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70" activeTab="3"/>
  </bookViews>
  <sheets>
    <sheet name="深圳选调生人数" sheetId="1" r:id="rId1"/>
    <sheet name="报名人数最多" sheetId="2" r:id="rId2"/>
    <sheet name="竞争最激烈" sheetId="3" r:id="rId3"/>
    <sheet name="报名人数最少 竞争最小" sheetId="4" r:id="rId4"/>
  </sheets>
  <definedNames>
    <definedName name="_xlnm._FilterDatabase" localSheetId="0" hidden="1">深圳选调生人数!$A:$A</definedName>
  </definedNames>
  <calcPr calcId="144525"/>
</workbook>
</file>

<file path=xl/sharedStrings.xml><?xml version="1.0" encoding="utf-8"?>
<sst xmlns="http://schemas.openxmlformats.org/spreadsheetml/2006/main" count="183">
  <si>
    <t>招考单位</t>
  </si>
  <si>
    <t>职位名称</t>
  </si>
  <si>
    <t>职位代码</t>
  </si>
  <si>
    <t>职位分类</t>
  </si>
  <si>
    <t>招录人数</t>
  </si>
  <si>
    <t>成功报名人数</t>
  </si>
  <si>
    <t>竞争比例</t>
  </si>
  <si>
    <t>深圳市人力资源和社会保障局</t>
  </si>
  <si>
    <t xml:space="preserve">深圳市职业技能鉴定指导办公室副主任科员 </t>
  </si>
  <si>
    <t>市直</t>
  </si>
  <si>
    <t>共青团深圳市宝安区委员会</t>
  </si>
  <si>
    <t xml:space="preserve">团务部科员 </t>
  </si>
  <si>
    <t>珠三角县直</t>
  </si>
  <si>
    <t>深圳市教育局</t>
  </si>
  <si>
    <t xml:space="preserve">副主任科员 </t>
  </si>
  <si>
    <t>深圳市人民政府办公厅</t>
  </si>
  <si>
    <t xml:space="preserve">深圳市政务服务管理办公室主任科员以下 </t>
  </si>
  <si>
    <t>中共深圳市委组织部</t>
  </si>
  <si>
    <t xml:space="preserve">部机关主任科员以下 </t>
  </si>
  <si>
    <t>深圳市发展和改革委员会</t>
  </si>
  <si>
    <t xml:space="preserve">机关处室副主任科员 </t>
  </si>
  <si>
    <t>深圳市人居环境委员会</t>
  </si>
  <si>
    <t>共青团深圳市委员会</t>
  </si>
  <si>
    <t xml:space="preserve">机关部室科员 </t>
  </si>
  <si>
    <t>深圳市经济贸易和信息化委员会</t>
  </si>
  <si>
    <t xml:space="preserve">委机关副主任科员 </t>
  </si>
  <si>
    <t>深圳市盐田区经济促进局</t>
  </si>
  <si>
    <t xml:space="preserve">局机关科员 </t>
  </si>
  <si>
    <t>深圳市福田区人民法院</t>
  </si>
  <si>
    <t xml:space="preserve">政治处科员 </t>
  </si>
  <si>
    <t>深圳市宝安区人力资源局</t>
  </si>
  <si>
    <t xml:space="preserve">劳动人事争议仲裁院科员 </t>
  </si>
  <si>
    <t>中共深圳市委宣传部</t>
  </si>
  <si>
    <t>中共深圳市委党校</t>
  </si>
  <si>
    <t xml:space="preserve">副主任科员以下 </t>
  </si>
  <si>
    <t xml:space="preserve">局机关副主任科员 </t>
  </si>
  <si>
    <t>深圳市龙岗区财政局</t>
  </si>
  <si>
    <t xml:space="preserve">科员 </t>
  </si>
  <si>
    <t>深圳市人民政府外事办公室</t>
  </si>
  <si>
    <t xml:space="preserve">亚洲处副主任科员 </t>
  </si>
  <si>
    <t xml:space="preserve">局机关主任科员 </t>
  </si>
  <si>
    <t>深圳市宝安区财政局</t>
  </si>
  <si>
    <t xml:space="preserve">国库办（参公单位）科员 </t>
  </si>
  <si>
    <t>深圳市人民政府金融发展服务办公室</t>
  </si>
  <si>
    <t xml:space="preserve">办机关主任科员以下 </t>
  </si>
  <si>
    <t xml:space="preserve">市委老干部局主任科员以下 </t>
  </si>
  <si>
    <t xml:space="preserve">委机关科员 </t>
  </si>
  <si>
    <t>深圳市规划和国土资源委员会</t>
  </si>
  <si>
    <t xml:space="preserve">光明管理局综合科主任科员以下 </t>
  </si>
  <si>
    <t xml:space="preserve">综合业务处副主任科员 </t>
  </si>
  <si>
    <t>中共深圳市龙华区委组织部</t>
  </si>
  <si>
    <t xml:space="preserve">办公室科员 </t>
  </si>
  <si>
    <t>深圳市光明区人民检察院</t>
  </si>
  <si>
    <t xml:space="preserve">财务岗位科员 </t>
  </si>
  <si>
    <t>深圳市人民政府发展研究中心</t>
  </si>
  <si>
    <t xml:space="preserve">主任科员以下 </t>
  </si>
  <si>
    <t xml:space="preserve">福田管理局公共项目科副主任科员 </t>
  </si>
  <si>
    <t>深圳市统计局</t>
  </si>
  <si>
    <t>深圳市宝安区新桥街道办事处</t>
  </si>
  <si>
    <t xml:space="preserve">经济科技办科员 </t>
  </si>
  <si>
    <t>珠三角乡镇</t>
  </si>
  <si>
    <t>中共深圳市委办公厅</t>
  </si>
  <si>
    <t xml:space="preserve">机关信息化管理处副主任科员以下 </t>
  </si>
  <si>
    <t>深圳市宝安区航城街道办事处</t>
  </si>
  <si>
    <t>深圳市水务局</t>
  </si>
  <si>
    <t>深圳市住房和建设局</t>
  </si>
  <si>
    <t>深圳市机构编制委员会办公室</t>
  </si>
  <si>
    <t>中共深圳市龙华区纪律检查委员会</t>
  </si>
  <si>
    <t>深圳市总工会</t>
  </si>
  <si>
    <t>深圳市接待办公室</t>
  </si>
  <si>
    <t xml:space="preserve">接待二处科员 </t>
  </si>
  <si>
    <t>中共深圳市宝安区委组织部</t>
  </si>
  <si>
    <t>中共深圳市纪律检查委员会（深圳市监察委员会）</t>
  </si>
  <si>
    <t xml:space="preserve">综合部门科员 </t>
  </si>
  <si>
    <t>深圳市宝安区城市更新局</t>
  </si>
  <si>
    <t xml:space="preserve">规划发展科科员 </t>
  </si>
  <si>
    <t>深圳市文学艺术界联合会</t>
  </si>
  <si>
    <t>深圳市龙华区观湖街道办事处</t>
  </si>
  <si>
    <t xml:space="preserve">市友协工作部副主任科员 </t>
  </si>
  <si>
    <t xml:space="preserve">技术岗位科员 </t>
  </si>
  <si>
    <t>深圳市福田区香蜜湖街道办事处</t>
  </si>
  <si>
    <t>深圳市龙岗区审计局</t>
  </si>
  <si>
    <t xml:space="preserve">综合三处科员 </t>
  </si>
  <si>
    <t>深圳市城市管理局</t>
  </si>
  <si>
    <t xml:space="preserve">深圳市环境卫生管理处市场管理科科员 </t>
  </si>
  <si>
    <t>中共深圳市南山区委宣传部</t>
  </si>
  <si>
    <t xml:space="preserve">文化艺术科科员 </t>
  </si>
  <si>
    <t>深圳市光明区发展和财政局</t>
  </si>
  <si>
    <t xml:space="preserve">主任科员 </t>
  </si>
  <si>
    <t>深圳市宝安区总工会</t>
  </si>
  <si>
    <t xml:space="preserve">劳工权益保障部科员 </t>
  </si>
  <si>
    <t xml:space="preserve">执纪审查部门科员 </t>
  </si>
  <si>
    <t xml:space="preserve">技术部门科员 </t>
  </si>
  <si>
    <t xml:space="preserve">秘书处副主任科员 </t>
  </si>
  <si>
    <t xml:space="preserve">执纪监督部门科员 </t>
  </si>
  <si>
    <t>深圳市人民政府国有资产监督管理委员会</t>
  </si>
  <si>
    <t xml:space="preserve">委机关主任科员 </t>
  </si>
  <si>
    <t xml:space="preserve">群众体育科科员 </t>
  </si>
  <si>
    <t>中共深圳市福田区委组织部(区机构编制委员会办公室)</t>
  </si>
  <si>
    <t>共青团深圳市南山区委员会</t>
  </si>
  <si>
    <t xml:space="preserve">司法警察大队初级警员 </t>
  </si>
  <si>
    <t xml:space="preserve">民事审判庭科员 </t>
  </si>
  <si>
    <t xml:space="preserve">福田管理局建筑房产科副主任科员 </t>
  </si>
  <si>
    <t xml:space="preserve">深圳市劳动人事争议仲裁院副主任科员 </t>
  </si>
  <si>
    <t>中共深圳市龙岗区委组织部</t>
  </si>
  <si>
    <t xml:space="preserve">坪山管理局综合科（法制科）主任科员以下 </t>
  </si>
  <si>
    <t>深圳市南山区科技创新局</t>
  </si>
  <si>
    <t>深圳市龙岗区人力资源局</t>
  </si>
  <si>
    <t xml:space="preserve">就业促进科科员 </t>
  </si>
  <si>
    <t>深圳市坪山区发展和改革局</t>
  </si>
  <si>
    <t xml:space="preserve">研究室科员 </t>
  </si>
  <si>
    <t xml:space="preserve">前海廉政监督局科员 </t>
  </si>
  <si>
    <t xml:space="preserve">坪山管理局建筑房产科（地质环境科）主任科员以下 </t>
  </si>
  <si>
    <t>深圳市龙华区城市管理局</t>
  </si>
  <si>
    <t>深圳市宝安区福海街道办事处</t>
  </si>
  <si>
    <t>深圳市龙岗区人民法院</t>
  </si>
  <si>
    <t xml:space="preserve">民事审判第一庭科员 </t>
  </si>
  <si>
    <t xml:space="preserve">福田管理局用地科副主任科员 </t>
  </si>
  <si>
    <t xml:space="preserve">深圳市东深水源保护办公室科员 </t>
  </si>
  <si>
    <t xml:space="preserve">法制科科员 </t>
  </si>
  <si>
    <t>中共深圳市盐田区委组织部</t>
  </si>
  <si>
    <t xml:space="preserve">综合岗位科员 </t>
  </si>
  <si>
    <t>深圳市宝安区住房和建设局</t>
  </si>
  <si>
    <t xml:space="preserve">建筑业监管科科员 </t>
  </si>
  <si>
    <t>深圳市福田区园岭街道办事处</t>
  </si>
  <si>
    <t xml:space="preserve">盐田管理局规划科（海洋科）副主任科员 </t>
  </si>
  <si>
    <t>深圳市南山区环境保护和水务局</t>
  </si>
  <si>
    <t xml:space="preserve">水务科（水保办、节水办）科员 </t>
  </si>
  <si>
    <t>深圳市龙岗区城市更新局</t>
  </si>
  <si>
    <t xml:space="preserve">规划科科员 </t>
  </si>
  <si>
    <t>深圳监狱</t>
  </si>
  <si>
    <t xml:space="preserve">初级警员 </t>
  </si>
  <si>
    <t>深圳市福田区梅林街道办事处</t>
  </si>
  <si>
    <t xml:space="preserve">刑事审判庭科员 </t>
  </si>
  <si>
    <t>深圳市罗湖区城市更新局</t>
  </si>
  <si>
    <t xml:space="preserve">坪山管理局规划科主任科员以下 </t>
  </si>
  <si>
    <t xml:space="preserve">深圳市劳动人事争议仲裁院科员 </t>
  </si>
  <si>
    <t>中共深圳市南山区委组织部(区机构编制委员会办公室)</t>
  </si>
  <si>
    <t>深圳市罗湖区环境保护和水务局</t>
  </si>
  <si>
    <t>深圳市南山区人力资源局</t>
  </si>
  <si>
    <t>深圳市宝安区司法局</t>
  </si>
  <si>
    <t xml:space="preserve">公共法律服务中心科员 </t>
  </si>
  <si>
    <t>深圳市大鹏新区城市管理局</t>
  </si>
  <si>
    <t xml:space="preserve">城市管理科副主任科员 </t>
  </si>
  <si>
    <t>中共深圳市龙岗区委宣传部</t>
  </si>
  <si>
    <t xml:space="preserve">区文联科员 </t>
  </si>
  <si>
    <t>深圳市福田区沙头街道办事处</t>
  </si>
  <si>
    <t>深圳市宝安区燕罗街道办事处</t>
  </si>
  <si>
    <t xml:space="preserve">党工委办公室科员 </t>
  </si>
  <si>
    <t>中共深圳市龙岗区纪律检查委员会（深圳市龙岗区监察委员会）</t>
  </si>
  <si>
    <t xml:space="preserve">纪检监察室科员 </t>
  </si>
  <si>
    <t>深圳市光明区人民法院</t>
  </si>
  <si>
    <t>深圳市南山区发展和改革局</t>
  </si>
  <si>
    <t xml:space="preserve">投资科科员 </t>
  </si>
  <si>
    <t xml:space="preserve">关工委办科员 </t>
  </si>
  <si>
    <t>深圳市南山区城市管理局</t>
  </si>
  <si>
    <t xml:space="preserve">绿化委员会办公室（森防办、林业站）科员 </t>
  </si>
  <si>
    <t>深圳市龙华区经济促进局</t>
  </si>
  <si>
    <t>深圳市龙华区住房和建设局</t>
  </si>
  <si>
    <t>中共深圳市宝安区委政法委员会</t>
  </si>
  <si>
    <t xml:space="preserve">社会建设指导科科员 </t>
  </si>
  <si>
    <t>深圳市公安局</t>
  </si>
  <si>
    <t xml:space="preserve">技术侦察支队三级警员以下 </t>
  </si>
  <si>
    <t>深圳市龙华区人民法院</t>
  </si>
  <si>
    <t xml:space="preserve">立案庭科员 </t>
  </si>
  <si>
    <t xml:space="preserve">交通警察支队三级警员以下 </t>
  </si>
  <si>
    <t>深圳市福田区南园街道办事处</t>
  </si>
  <si>
    <t>深圳市南山区桃源街道办事处</t>
  </si>
  <si>
    <t xml:space="preserve">综治办（人口管理办公室）科员 </t>
  </si>
  <si>
    <t>深圳市宝安区沙井街道办事处</t>
  </si>
  <si>
    <t>深圳市龙岗区坪地街道办事处</t>
  </si>
  <si>
    <t>深圳市宝安区新安街道办事处</t>
  </si>
  <si>
    <t>深圳市宝安区福永街道办事处</t>
  </si>
  <si>
    <t xml:space="preserve">维稳综治办科员 </t>
  </si>
  <si>
    <t xml:space="preserve">城市建设办公室科员 </t>
  </si>
  <si>
    <t xml:space="preserve">网络警察支队三级警员以下 </t>
  </si>
  <si>
    <t xml:space="preserve">治安巡警支队三级警员以下 </t>
  </si>
  <si>
    <t xml:space="preserve">视频警察支队三级警员以下 </t>
  </si>
  <si>
    <t>深圳市福田区莲花街道办事处</t>
  </si>
  <si>
    <t>深圳市交通运输委员会</t>
  </si>
  <si>
    <t>深圳市龙岗区南湾街道办事处</t>
  </si>
  <si>
    <t xml:space="preserve">安监办科员 </t>
  </si>
  <si>
    <t xml:space="preserve">龙岗管理局建筑房产科主任科员 </t>
  </si>
</sst>
</file>

<file path=xl/styles.xml><?xml version="1.0" encoding="utf-8"?>
<styleSheet xmlns="http://schemas.openxmlformats.org/spreadsheetml/2006/main">
  <numFmts count="6">
    <numFmt numFmtId="176" formatCode="0_);[Red]\(0\)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_ "/>
  </numFmts>
  <fonts count="24">
    <font>
      <sz val="11"/>
      <color theme="1"/>
      <name val="宋体"/>
      <charset val="134"/>
      <scheme val="minor"/>
    </font>
    <font>
      <b/>
      <sz val="22"/>
      <color theme="1"/>
      <name val="微软雅黑"/>
      <charset val="134"/>
    </font>
    <font>
      <sz val="22"/>
      <color theme="1"/>
      <name val="微软雅黑"/>
      <charset val="134"/>
    </font>
    <font>
      <sz val="11"/>
      <color theme="1"/>
      <name val="微软雅黑"/>
      <charset val="134"/>
    </font>
    <font>
      <sz val="11"/>
      <color theme="1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" fillId="5" borderId="3" applyNumberFormat="0" applyFont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5" fillId="3" borderId="2" applyNumberFormat="0" applyAlignment="0" applyProtection="0">
      <alignment vertical="center"/>
    </xf>
    <xf numFmtId="0" fontId="11" fillId="11" borderId="4" applyNumberFormat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92075</xdr:colOff>
      <xdr:row>0</xdr:row>
      <xdr:rowOff>9525</xdr:rowOff>
    </xdr:from>
    <xdr:to>
      <xdr:col>1</xdr:col>
      <xdr:colOff>1821180</xdr:colOff>
      <xdr:row>21</xdr:row>
      <xdr:rowOff>36830</xdr:rowOff>
    </xdr:to>
    <xdr:pic>
      <xdr:nvPicPr>
        <xdr:cNvPr id="2" name="图片 1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075" y="9525"/>
          <a:ext cx="9215755" cy="1336230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2571750</xdr:colOff>
      <xdr:row>0</xdr:row>
      <xdr:rowOff>115570</xdr:rowOff>
    </xdr:from>
    <xdr:to>
      <xdr:col>11</xdr:col>
      <xdr:colOff>119380</xdr:colOff>
      <xdr:row>21</xdr:row>
      <xdr:rowOff>142875</xdr:rowOff>
    </xdr:to>
    <xdr:pic>
      <xdr:nvPicPr>
        <xdr:cNvPr id="3" name="图片 2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41470" y="115570"/>
          <a:ext cx="9215755" cy="13362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1729105</xdr:colOff>
      <xdr:row>42</xdr:row>
      <xdr:rowOff>27305</xdr:rowOff>
    </xdr:to>
    <xdr:pic>
      <xdr:nvPicPr>
        <xdr:cNvPr id="4" name="图片 3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0"/>
          <a:ext cx="9215755" cy="13362305"/>
        </a:xfrm>
        <a:prstGeom prst="rect">
          <a:avLst/>
        </a:prstGeom>
      </xdr:spPr>
    </xdr:pic>
    <xdr:clientData/>
  </xdr:twoCellAnchor>
  <xdr:twoCellAnchor editAs="oneCell">
    <xdr:from>
      <xdr:col>1</xdr:col>
      <xdr:colOff>4413250</xdr:colOff>
      <xdr:row>23</xdr:row>
      <xdr:rowOff>317500</xdr:rowOff>
    </xdr:from>
    <xdr:to>
      <xdr:col>5</xdr:col>
      <xdr:colOff>1178560</xdr:colOff>
      <xdr:row>44</xdr:row>
      <xdr:rowOff>344805</xdr:rowOff>
    </xdr:to>
    <xdr:pic>
      <xdr:nvPicPr>
        <xdr:cNvPr id="5" name="图片 4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899900" y="14922500"/>
          <a:ext cx="9215755" cy="1336230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43</xdr:row>
      <xdr:rowOff>546735</xdr:rowOff>
    </xdr:from>
    <xdr:to>
      <xdr:col>1</xdr:col>
      <xdr:colOff>1729740</xdr:colOff>
      <xdr:row>64</xdr:row>
      <xdr:rowOff>574040</xdr:rowOff>
    </xdr:to>
    <xdr:pic>
      <xdr:nvPicPr>
        <xdr:cNvPr id="6" name="图片 5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7851735"/>
          <a:ext cx="9215755" cy="13362305"/>
        </a:xfrm>
        <a:prstGeom prst="rect">
          <a:avLst/>
        </a:prstGeom>
      </xdr:spPr>
    </xdr:pic>
    <xdr:clientData/>
  </xdr:twoCellAnchor>
  <xdr:twoCellAnchor editAs="oneCell">
    <xdr:from>
      <xdr:col>1</xdr:col>
      <xdr:colOff>1156335</xdr:colOff>
      <xdr:row>44</xdr:row>
      <xdr:rowOff>229235</xdr:rowOff>
    </xdr:from>
    <xdr:to>
      <xdr:col>3</xdr:col>
      <xdr:colOff>874395</xdr:colOff>
      <xdr:row>65</xdr:row>
      <xdr:rowOff>256540</xdr:rowOff>
    </xdr:to>
    <xdr:pic>
      <xdr:nvPicPr>
        <xdr:cNvPr id="7" name="图片 6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42985" y="28169235"/>
          <a:ext cx="9215755" cy="13362305"/>
        </a:xfrm>
        <a:prstGeom prst="rect">
          <a:avLst/>
        </a:prstGeom>
      </xdr:spPr>
    </xdr:pic>
    <xdr:clientData/>
  </xdr:twoCellAnchor>
  <xdr:twoCellAnchor editAs="oneCell">
    <xdr:from>
      <xdr:col>2</xdr:col>
      <xdr:colOff>2426335</xdr:colOff>
      <xdr:row>44</xdr:row>
      <xdr:rowOff>127635</xdr:rowOff>
    </xdr:from>
    <xdr:to>
      <xdr:col>10</xdr:col>
      <xdr:colOff>659765</xdr:colOff>
      <xdr:row>65</xdr:row>
      <xdr:rowOff>154940</xdr:rowOff>
    </xdr:to>
    <xdr:pic>
      <xdr:nvPicPr>
        <xdr:cNvPr id="8" name="图片 7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696055" y="28067635"/>
          <a:ext cx="9215755" cy="13362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1729105</xdr:colOff>
      <xdr:row>87</xdr:row>
      <xdr:rowOff>27305</xdr:rowOff>
    </xdr:to>
    <xdr:pic>
      <xdr:nvPicPr>
        <xdr:cNvPr id="9" name="图片 8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1910000"/>
          <a:ext cx="9215755" cy="13362305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65</xdr:row>
      <xdr:rowOff>279400</xdr:rowOff>
    </xdr:from>
    <xdr:to>
      <xdr:col>2</xdr:col>
      <xdr:colOff>2712085</xdr:colOff>
      <xdr:row>86</xdr:row>
      <xdr:rowOff>306705</xdr:rowOff>
    </xdr:to>
    <xdr:pic>
      <xdr:nvPicPr>
        <xdr:cNvPr id="10" name="图片 9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66050" y="41554400"/>
          <a:ext cx="9215755" cy="13362305"/>
        </a:xfrm>
        <a:prstGeom prst="rect">
          <a:avLst/>
        </a:prstGeom>
      </xdr:spPr>
    </xdr:pic>
    <xdr:clientData/>
  </xdr:twoCellAnchor>
  <xdr:twoCellAnchor editAs="oneCell">
    <xdr:from>
      <xdr:col>2</xdr:col>
      <xdr:colOff>2428875</xdr:colOff>
      <xdr:row>64</xdr:row>
      <xdr:rowOff>25400</xdr:rowOff>
    </xdr:from>
    <xdr:to>
      <xdr:col>10</xdr:col>
      <xdr:colOff>662305</xdr:colOff>
      <xdr:row>85</xdr:row>
      <xdr:rowOff>52705</xdr:rowOff>
    </xdr:to>
    <xdr:pic>
      <xdr:nvPicPr>
        <xdr:cNvPr id="11" name="图片 10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698595" y="40665400"/>
          <a:ext cx="9215755" cy="1336230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</xdr:row>
      <xdr:rowOff>25400</xdr:rowOff>
    </xdr:from>
    <xdr:to>
      <xdr:col>6</xdr:col>
      <xdr:colOff>852170</xdr:colOff>
      <xdr:row>138</xdr:row>
      <xdr:rowOff>494030</xdr:rowOff>
    </xdr:to>
    <xdr:pic>
      <xdr:nvPicPr>
        <xdr:cNvPr id="12" name="图片 11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55270400"/>
          <a:ext cx="22713315" cy="32853630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</xdr:colOff>
      <xdr:row>136</xdr:row>
      <xdr:rowOff>266700</xdr:rowOff>
    </xdr:from>
    <xdr:to>
      <xdr:col>6</xdr:col>
      <xdr:colOff>902970</xdr:colOff>
      <xdr:row>188</xdr:row>
      <xdr:rowOff>100330</xdr:rowOff>
    </xdr:to>
    <xdr:pic>
      <xdr:nvPicPr>
        <xdr:cNvPr id="13" name="图片 12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86626700"/>
          <a:ext cx="22713315" cy="32853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133350</xdr:colOff>
      <xdr:row>0</xdr:row>
      <xdr:rowOff>66675</xdr:rowOff>
    </xdr:from>
    <xdr:to>
      <xdr:col>1</xdr:col>
      <xdr:colOff>1644015</xdr:colOff>
      <xdr:row>18</xdr:row>
      <xdr:rowOff>450215</xdr:rowOff>
    </xdr:to>
    <xdr:pic>
      <xdr:nvPicPr>
        <xdr:cNvPr id="2" name="图片 1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350" y="66675"/>
          <a:ext cx="8359140" cy="118135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2289810</xdr:colOff>
      <xdr:row>0</xdr:row>
      <xdr:rowOff>635</xdr:rowOff>
    </xdr:from>
    <xdr:to>
      <xdr:col>4</xdr:col>
      <xdr:colOff>285750</xdr:colOff>
      <xdr:row>18</xdr:row>
      <xdr:rowOff>384175</xdr:rowOff>
    </xdr:to>
    <xdr:pic>
      <xdr:nvPicPr>
        <xdr:cNvPr id="3" name="图片 2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138285" y="635"/>
          <a:ext cx="8359140" cy="11813540"/>
        </a:xfrm>
        <a:prstGeom prst="rect">
          <a:avLst/>
        </a:prstGeom>
      </xdr:spPr>
    </xdr:pic>
    <xdr:clientData/>
  </xdr:twoCellAnchor>
  <xdr:twoCellAnchor editAs="oneCell">
    <xdr:from>
      <xdr:col>4</xdr:col>
      <xdr:colOff>240030</xdr:colOff>
      <xdr:row>0</xdr:row>
      <xdr:rowOff>69850</xdr:rowOff>
    </xdr:from>
    <xdr:to>
      <xdr:col>13</xdr:col>
      <xdr:colOff>541020</xdr:colOff>
      <xdr:row>18</xdr:row>
      <xdr:rowOff>453390</xdr:rowOff>
    </xdr:to>
    <xdr:pic>
      <xdr:nvPicPr>
        <xdr:cNvPr id="4" name="图片 3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451705" y="69850"/>
          <a:ext cx="8359140" cy="1181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190500</xdr:colOff>
      <xdr:row>0</xdr:row>
      <xdr:rowOff>75565</xdr:rowOff>
    </xdr:from>
    <xdr:to>
      <xdr:col>1</xdr:col>
      <xdr:colOff>4158615</xdr:colOff>
      <xdr:row>26</xdr:row>
      <xdr:rowOff>14605</xdr:rowOff>
    </xdr:to>
    <xdr:pic>
      <xdr:nvPicPr>
        <xdr:cNvPr id="2" name="图片 1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0" y="75565"/>
          <a:ext cx="8359140" cy="11813540"/>
        </a:xfrm>
        <a:prstGeom prst="rect">
          <a:avLst/>
        </a:prstGeom>
      </xdr:spPr>
    </xdr:pic>
    <xdr:clientData/>
  </xdr:twoCellAnchor>
  <xdr:twoCellAnchor editAs="oneCell">
    <xdr:from>
      <xdr:col>1</xdr:col>
      <xdr:colOff>4804410</xdr:colOff>
      <xdr:row>0</xdr:row>
      <xdr:rowOff>9525</xdr:rowOff>
    </xdr:from>
    <xdr:to>
      <xdr:col>5</xdr:col>
      <xdr:colOff>1476375</xdr:colOff>
      <xdr:row>25</xdr:row>
      <xdr:rowOff>120015</xdr:rowOff>
    </xdr:to>
    <xdr:pic>
      <xdr:nvPicPr>
        <xdr:cNvPr id="3" name="图片 2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195435" y="9525"/>
          <a:ext cx="8359140" cy="11813540"/>
        </a:xfrm>
        <a:prstGeom prst="rect">
          <a:avLst/>
        </a:prstGeom>
      </xdr:spPr>
    </xdr:pic>
    <xdr:clientData/>
  </xdr:twoCellAnchor>
  <xdr:twoCellAnchor editAs="oneCell">
    <xdr:from>
      <xdr:col>5</xdr:col>
      <xdr:colOff>1430655</xdr:colOff>
      <xdr:row>0</xdr:row>
      <xdr:rowOff>78740</xdr:rowOff>
    </xdr:from>
    <xdr:to>
      <xdr:col>16</xdr:col>
      <xdr:colOff>360045</xdr:colOff>
      <xdr:row>26</xdr:row>
      <xdr:rowOff>17780</xdr:rowOff>
    </xdr:to>
    <xdr:pic>
      <xdr:nvPicPr>
        <xdr:cNvPr id="4" name="图片 3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08855" y="78740"/>
          <a:ext cx="8359140" cy="1181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937895</xdr:colOff>
      <xdr:row>0</xdr:row>
      <xdr:rowOff>33020</xdr:rowOff>
    </xdr:from>
    <xdr:to>
      <xdr:col>8</xdr:col>
      <xdr:colOff>664210</xdr:colOff>
      <xdr:row>21</xdr:row>
      <xdr:rowOff>233045</xdr:rowOff>
    </xdr:to>
    <xdr:pic>
      <xdr:nvPicPr>
        <xdr:cNvPr id="5" name="图片 4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10395" y="33020"/>
          <a:ext cx="9337040" cy="13535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95885</xdr:colOff>
      <xdr:row>0</xdr:row>
      <xdr:rowOff>10795</xdr:rowOff>
    </xdr:from>
    <xdr:to>
      <xdr:col>2</xdr:col>
      <xdr:colOff>860425</xdr:colOff>
      <xdr:row>21</xdr:row>
      <xdr:rowOff>210820</xdr:rowOff>
    </xdr:to>
    <xdr:pic>
      <xdr:nvPicPr>
        <xdr:cNvPr id="6" name="图片 5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885" y="10795"/>
          <a:ext cx="9337040" cy="13535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3"/>
  <sheetViews>
    <sheetView zoomScale="25" zoomScaleNormal="25" topLeftCell="A70" workbookViewId="0">
      <selection activeCell="T148" sqref="T148"/>
    </sheetView>
  </sheetViews>
  <sheetFormatPr defaultColWidth="9" defaultRowHeight="50" customHeight="1"/>
  <cols>
    <col min="1" max="1" width="98.25" style="1" customWidth="1"/>
    <col min="2" max="2" width="89.0166666666667" style="1" customWidth="1"/>
    <col min="3" max="3" width="35.625" style="9" customWidth="1"/>
    <col min="4" max="4" width="21.375" style="1" customWidth="1"/>
    <col min="5" max="5" width="17.375" style="1" customWidth="1"/>
    <col min="6" max="6" width="25.375" style="1" customWidth="1"/>
    <col min="7" max="7" width="17.375" style="10" customWidth="1"/>
    <col min="8" max="16378" width="9" style="1"/>
    <col min="16379" max="16384" width="9" style="11"/>
  </cols>
  <sheetData>
    <row r="1" s="1" customFormat="1" customHeight="1" spans="1:7">
      <c r="A1" s="2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s="1" customFormat="1" customHeight="1" spans="1:7">
      <c r="A2" s="5" t="s">
        <v>7</v>
      </c>
      <c r="B2" s="5" t="s">
        <v>8</v>
      </c>
      <c r="C2" s="6">
        <v>10200141999004</v>
      </c>
      <c r="D2" s="5" t="s">
        <v>9</v>
      </c>
      <c r="E2" s="7">
        <v>1</v>
      </c>
      <c r="F2" s="7">
        <v>112</v>
      </c>
      <c r="G2" s="8">
        <f>F2/E2</f>
        <v>112</v>
      </c>
    </row>
    <row r="3" s="1" customFormat="1" customHeight="1" spans="1:7">
      <c r="A3" s="5" t="s">
        <v>10</v>
      </c>
      <c r="B3" s="5" t="s">
        <v>11</v>
      </c>
      <c r="C3" s="6">
        <v>10202651999001</v>
      </c>
      <c r="D3" s="5" t="s">
        <v>12</v>
      </c>
      <c r="E3" s="7">
        <v>1</v>
      </c>
      <c r="F3" s="7">
        <v>96</v>
      </c>
      <c r="G3" s="8">
        <f>F3/E3</f>
        <v>96</v>
      </c>
    </row>
    <row r="4" s="1" customFormat="1" customHeight="1" spans="1:7">
      <c r="A4" s="5" t="s">
        <v>13</v>
      </c>
      <c r="B4" s="5" t="s">
        <v>14</v>
      </c>
      <c r="C4" s="6">
        <v>10200101999001</v>
      </c>
      <c r="D4" s="5" t="s">
        <v>9</v>
      </c>
      <c r="E4" s="7">
        <v>1</v>
      </c>
      <c r="F4" s="7">
        <v>82</v>
      </c>
      <c r="G4" s="8">
        <f>F4/E4</f>
        <v>82</v>
      </c>
    </row>
    <row r="5" s="1" customFormat="1" customHeight="1" spans="1:7">
      <c r="A5" s="5" t="s">
        <v>15</v>
      </c>
      <c r="B5" s="5" t="s">
        <v>16</v>
      </c>
      <c r="C5" s="6">
        <v>10200011999001</v>
      </c>
      <c r="D5" s="5" t="s">
        <v>9</v>
      </c>
      <c r="E5" s="7">
        <v>1</v>
      </c>
      <c r="F5" s="7">
        <v>65</v>
      </c>
      <c r="G5" s="8">
        <f>F5/E5</f>
        <v>65</v>
      </c>
    </row>
    <row r="6" s="1" customFormat="1" customHeight="1" spans="1:7">
      <c r="A6" s="5" t="s">
        <v>17</v>
      </c>
      <c r="B6" s="5" t="s">
        <v>18</v>
      </c>
      <c r="C6" s="6">
        <v>10202161999001</v>
      </c>
      <c r="D6" s="5" t="s">
        <v>9</v>
      </c>
      <c r="E6" s="7">
        <v>3</v>
      </c>
      <c r="F6" s="7">
        <v>181</v>
      </c>
      <c r="G6" s="8">
        <f>F6/E6</f>
        <v>60.3333333333333</v>
      </c>
    </row>
    <row r="7" s="1" customFormat="1" customHeight="1" spans="1:7">
      <c r="A7" s="5" t="s">
        <v>19</v>
      </c>
      <c r="B7" s="5" t="s">
        <v>20</v>
      </c>
      <c r="C7" s="6">
        <v>10200021999002</v>
      </c>
      <c r="D7" s="5" t="s">
        <v>9</v>
      </c>
      <c r="E7" s="7">
        <v>1</v>
      </c>
      <c r="F7" s="7">
        <v>60</v>
      </c>
      <c r="G7" s="8">
        <f>F7/E7</f>
        <v>60</v>
      </c>
    </row>
    <row r="8" s="1" customFormat="1" customHeight="1" spans="1:7">
      <c r="A8" s="5" t="s">
        <v>21</v>
      </c>
      <c r="B8" s="5" t="s">
        <v>14</v>
      </c>
      <c r="C8" s="6">
        <v>10200071999002</v>
      </c>
      <c r="D8" s="5" t="s">
        <v>9</v>
      </c>
      <c r="E8" s="7">
        <v>2</v>
      </c>
      <c r="F8" s="7">
        <v>120</v>
      </c>
      <c r="G8" s="8">
        <f>F8/E8</f>
        <v>60</v>
      </c>
    </row>
    <row r="9" s="1" customFormat="1" customHeight="1" spans="1:7">
      <c r="A9" s="5" t="s">
        <v>22</v>
      </c>
      <c r="B9" s="5" t="s">
        <v>23</v>
      </c>
      <c r="C9" s="6">
        <v>10202311999001</v>
      </c>
      <c r="D9" s="5" t="s">
        <v>9</v>
      </c>
      <c r="E9" s="7">
        <v>1</v>
      </c>
      <c r="F9" s="7">
        <v>59</v>
      </c>
      <c r="G9" s="8">
        <f>F9/E9</f>
        <v>59</v>
      </c>
    </row>
    <row r="10" s="1" customFormat="1" customHeight="1" spans="1:7">
      <c r="A10" s="5" t="s">
        <v>19</v>
      </c>
      <c r="B10" s="5" t="s">
        <v>20</v>
      </c>
      <c r="C10" s="6">
        <v>10200021999001</v>
      </c>
      <c r="D10" s="5" t="s">
        <v>9</v>
      </c>
      <c r="E10" s="7">
        <v>1</v>
      </c>
      <c r="F10" s="7">
        <v>56</v>
      </c>
      <c r="G10" s="8">
        <f>F10/E10</f>
        <v>56</v>
      </c>
    </row>
    <row r="11" s="1" customFormat="1" customHeight="1" spans="1:7">
      <c r="A11" s="5" t="s">
        <v>24</v>
      </c>
      <c r="B11" s="5" t="s">
        <v>25</v>
      </c>
      <c r="C11" s="6">
        <v>10200041999002</v>
      </c>
      <c r="D11" s="5" t="s">
        <v>9</v>
      </c>
      <c r="E11" s="7">
        <v>2</v>
      </c>
      <c r="F11" s="7">
        <v>109</v>
      </c>
      <c r="G11" s="8">
        <f>F11/E11</f>
        <v>54.5</v>
      </c>
    </row>
    <row r="12" s="1" customFormat="1" customHeight="1" spans="1:7">
      <c r="A12" s="5" t="s">
        <v>26</v>
      </c>
      <c r="B12" s="5" t="s">
        <v>27</v>
      </c>
      <c r="C12" s="6">
        <v>10200901999001</v>
      </c>
      <c r="D12" s="5" t="s">
        <v>12</v>
      </c>
      <c r="E12" s="7">
        <v>1</v>
      </c>
      <c r="F12" s="7">
        <v>50</v>
      </c>
      <c r="G12" s="8">
        <f>F12/E12</f>
        <v>50</v>
      </c>
    </row>
    <row r="13" s="1" customFormat="1" customHeight="1" spans="1:7">
      <c r="A13" s="5" t="s">
        <v>28</v>
      </c>
      <c r="B13" s="5" t="s">
        <v>29</v>
      </c>
      <c r="C13" s="6">
        <v>30200021999002</v>
      </c>
      <c r="D13" s="5" t="s">
        <v>12</v>
      </c>
      <c r="E13" s="7">
        <v>1</v>
      </c>
      <c r="F13" s="7">
        <v>47</v>
      </c>
      <c r="G13" s="8">
        <f>F13/E13</f>
        <v>47</v>
      </c>
    </row>
    <row r="14" s="1" customFormat="1" customHeight="1" spans="1:7">
      <c r="A14" s="5" t="s">
        <v>30</v>
      </c>
      <c r="B14" s="5" t="s">
        <v>31</v>
      </c>
      <c r="C14" s="6">
        <v>10201171999002</v>
      </c>
      <c r="D14" s="5" t="s">
        <v>12</v>
      </c>
      <c r="E14" s="7">
        <v>1</v>
      </c>
      <c r="F14" s="7">
        <v>46</v>
      </c>
      <c r="G14" s="8">
        <f>F14/E14</f>
        <v>46</v>
      </c>
    </row>
    <row r="15" s="1" customFormat="1" customHeight="1" spans="1:7">
      <c r="A15" s="5" t="s">
        <v>32</v>
      </c>
      <c r="B15" s="5" t="s">
        <v>18</v>
      </c>
      <c r="C15" s="6">
        <v>10202171999001</v>
      </c>
      <c r="D15" s="5" t="s">
        <v>9</v>
      </c>
      <c r="E15" s="7">
        <v>1</v>
      </c>
      <c r="F15" s="7">
        <v>45</v>
      </c>
      <c r="G15" s="8">
        <f>F15/E15</f>
        <v>45</v>
      </c>
    </row>
    <row r="16" s="1" customFormat="1" customHeight="1" spans="1:7">
      <c r="A16" s="5" t="s">
        <v>33</v>
      </c>
      <c r="B16" s="5" t="s">
        <v>34</v>
      </c>
      <c r="C16" s="6">
        <v>10202221999001</v>
      </c>
      <c r="D16" s="5" t="s">
        <v>9</v>
      </c>
      <c r="E16" s="7">
        <v>1</v>
      </c>
      <c r="F16" s="7">
        <v>45</v>
      </c>
      <c r="G16" s="8">
        <f>F16/E16</f>
        <v>45</v>
      </c>
    </row>
    <row r="17" s="1" customFormat="1" customHeight="1" spans="1:7">
      <c r="A17" s="5" t="s">
        <v>7</v>
      </c>
      <c r="B17" s="5" t="s">
        <v>35</v>
      </c>
      <c r="C17" s="6">
        <v>10200141999002</v>
      </c>
      <c r="D17" s="5" t="s">
        <v>9</v>
      </c>
      <c r="E17" s="7">
        <v>2</v>
      </c>
      <c r="F17" s="7">
        <v>83</v>
      </c>
      <c r="G17" s="8">
        <f>F17/E17</f>
        <v>41.5</v>
      </c>
    </row>
    <row r="18" s="1" customFormat="1" customHeight="1" spans="1:7">
      <c r="A18" s="5" t="s">
        <v>36</v>
      </c>
      <c r="B18" s="5" t="s">
        <v>37</v>
      </c>
      <c r="C18" s="6">
        <v>10201361999001</v>
      </c>
      <c r="D18" s="5" t="s">
        <v>12</v>
      </c>
      <c r="E18" s="7">
        <v>2</v>
      </c>
      <c r="F18" s="7">
        <v>83</v>
      </c>
      <c r="G18" s="8">
        <f>F18/E18</f>
        <v>41.5</v>
      </c>
    </row>
    <row r="19" s="1" customFormat="1" customHeight="1" spans="1:7">
      <c r="A19" s="5" t="s">
        <v>38</v>
      </c>
      <c r="B19" s="5" t="s">
        <v>39</v>
      </c>
      <c r="C19" s="6">
        <v>10200271999001</v>
      </c>
      <c r="D19" s="5" t="s">
        <v>9</v>
      </c>
      <c r="E19" s="7">
        <v>1</v>
      </c>
      <c r="F19" s="7">
        <v>40</v>
      </c>
      <c r="G19" s="8">
        <f>F19/E19</f>
        <v>40</v>
      </c>
    </row>
    <row r="20" s="1" customFormat="1" customHeight="1" spans="1:7">
      <c r="A20" s="5" t="s">
        <v>7</v>
      </c>
      <c r="B20" s="5" t="s">
        <v>40</v>
      </c>
      <c r="C20" s="6">
        <v>10200141999001</v>
      </c>
      <c r="D20" s="5" t="s">
        <v>9</v>
      </c>
      <c r="E20" s="7">
        <v>2</v>
      </c>
      <c r="F20" s="7">
        <v>79</v>
      </c>
      <c r="G20" s="8">
        <f>F20/E20</f>
        <v>39.5</v>
      </c>
    </row>
    <row r="21" s="1" customFormat="1" customHeight="1" spans="1:7">
      <c r="A21" s="5" t="s">
        <v>15</v>
      </c>
      <c r="B21" s="5" t="s">
        <v>16</v>
      </c>
      <c r="C21" s="6">
        <v>10200011999002</v>
      </c>
      <c r="D21" s="5" t="s">
        <v>9</v>
      </c>
      <c r="E21" s="7">
        <v>1</v>
      </c>
      <c r="F21" s="7">
        <v>39</v>
      </c>
      <c r="G21" s="8">
        <f>F21/E21</f>
        <v>39</v>
      </c>
    </row>
    <row r="22" s="1" customFormat="1" customHeight="1" spans="1:7">
      <c r="A22" s="5" t="s">
        <v>41</v>
      </c>
      <c r="B22" s="5" t="s">
        <v>42</v>
      </c>
      <c r="C22" s="6">
        <v>10201161999002</v>
      </c>
      <c r="D22" s="5" t="s">
        <v>12</v>
      </c>
      <c r="E22" s="7">
        <v>1</v>
      </c>
      <c r="F22" s="7">
        <v>39</v>
      </c>
      <c r="G22" s="8">
        <f>F22/E22</f>
        <v>39</v>
      </c>
    </row>
    <row r="23" s="1" customFormat="1" customHeight="1" spans="1:7">
      <c r="A23" s="5" t="s">
        <v>43</v>
      </c>
      <c r="B23" s="5" t="s">
        <v>44</v>
      </c>
      <c r="C23" s="6">
        <v>10200301999001</v>
      </c>
      <c r="D23" s="5" t="s">
        <v>9</v>
      </c>
      <c r="E23" s="7">
        <v>1</v>
      </c>
      <c r="F23" s="7">
        <v>37</v>
      </c>
      <c r="G23" s="8">
        <f>F23/E23</f>
        <v>37</v>
      </c>
    </row>
    <row r="24" s="1" customFormat="1" customHeight="1" spans="1:7">
      <c r="A24" s="5" t="s">
        <v>17</v>
      </c>
      <c r="B24" s="5" t="s">
        <v>45</v>
      </c>
      <c r="C24" s="6">
        <v>10202161999003</v>
      </c>
      <c r="D24" s="5" t="s">
        <v>9</v>
      </c>
      <c r="E24" s="7">
        <v>3</v>
      </c>
      <c r="F24" s="7">
        <v>104</v>
      </c>
      <c r="G24" s="8">
        <f>F24/E24</f>
        <v>34.6666666666667</v>
      </c>
    </row>
    <row r="25" s="1" customFormat="1" customHeight="1" spans="1:7">
      <c r="A25" s="5" t="s">
        <v>17</v>
      </c>
      <c r="B25" s="5" t="s">
        <v>45</v>
      </c>
      <c r="C25" s="6">
        <v>10202161999002</v>
      </c>
      <c r="D25" s="5" t="s">
        <v>9</v>
      </c>
      <c r="E25" s="7">
        <v>3</v>
      </c>
      <c r="F25" s="7">
        <v>100</v>
      </c>
      <c r="G25" s="8">
        <f>F25/E25</f>
        <v>33.3333333333333</v>
      </c>
    </row>
    <row r="26" s="1" customFormat="1" customHeight="1" spans="1:7">
      <c r="A26" s="5" t="s">
        <v>17</v>
      </c>
      <c r="B26" s="5" t="s">
        <v>45</v>
      </c>
      <c r="C26" s="6">
        <v>10202161999005</v>
      </c>
      <c r="D26" s="5" t="s">
        <v>9</v>
      </c>
      <c r="E26" s="7">
        <v>2</v>
      </c>
      <c r="F26" s="7">
        <v>65</v>
      </c>
      <c r="G26" s="8">
        <f>F26/E26</f>
        <v>32.5</v>
      </c>
    </row>
    <row r="27" s="1" customFormat="1" customHeight="1" spans="1:7">
      <c r="A27" s="5" t="s">
        <v>24</v>
      </c>
      <c r="B27" s="5" t="s">
        <v>46</v>
      </c>
      <c r="C27" s="6">
        <v>10200041999001</v>
      </c>
      <c r="D27" s="5" t="s">
        <v>9</v>
      </c>
      <c r="E27" s="7">
        <v>3</v>
      </c>
      <c r="F27" s="7">
        <v>95</v>
      </c>
      <c r="G27" s="8">
        <f>F27/E27</f>
        <v>31.6666666666667</v>
      </c>
    </row>
    <row r="28" s="1" customFormat="1" customHeight="1" spans="1:7">
      <c r="A28" s="5" t="s">
        <v>17</v>
      </c>
      <c r="B28" s="5" t="s">
        <v>45</v>
      </c>
      <c r="C28" s="6">
        <v>10202161999004</v>
      </c>
      <c r="D28" s="5" t="s">
        <v>9</v>
      </c>
      <c r="E28" s="7">
        <v>2</v>
      </c>
      <c r="F28" s="7">
        <v>63</v>
      </c>
      <c r="G28" s="8">
        <f>F28/E28</f>
        <v>31.5</v>
      </c>
    </row>
    <row r="29" s="1" customFormat="1" customHeight="1" spans="1:7">
      <c r="A29" s="5" t="s">
        <v>47</v>
      </c>
      <c r="B29" s="5" t="s">
        <v>48</v>
      </c>
      <c r="C29" s="6">
        <v>10200061999009</v>
      </c>
      <c r="D29" s="5" t="s">
        <v>9</v>
      </c>
      <c r="E29" s="7">
        <v>1</v>
      </c>
      <c r="F29" s="7">
        <v>30</v>
      </c>
      <c r="G29" s="8">
        <f>F29/E29</f>
        <v>30</v>
      </c>
    </row>
    <row r="30" s="1" customFormat="1" customHeight="1" spans="1:7">
      <c r="A30" s="5" t="s">
        <v>38</v>
      </c>
      <c r="B30" s="5" t="s">
        <v>49</v>
      </c>
      <c r="C30" s="6">
        <v>10200271999002</v>
      </c>
      <c r="D30" s="5" t="s">
        <v>9</v>
      </c>
      <c r="E30" s="7">
        <v>1</v>
      </c>
      <c r="F30" s="7">
        <v>30</v>
      </c>
      <c r="G30" s="8">
        <f>F30/E30</f>
        <v>30</v>
      </c>
    </row>
    <row r="31" s="1" customFormat="1" customHeight="1" spans="1:7">
      <c r="A31" s="5" t="s">
        <v>50</v>
      </c>
      <c r="B31" s="5" t="s">
        <v>14</v>
      </c>
      <c r="C31" s="6">
        <v>10201841999001</v>
      </c>
      <c r="D31" s="5" t="s">
        <v>12</v>
      </c>
      <c r="E31" s="7">
        <v>1</v>
      </c>
      <c r="F31" s="7">
        <v>30</v>
      </c>
      <c r="G31" s="8">
        <f>F31/E31</f>
        <v>30</v>
      </c>
    </row>
    <row r="32" s="1" customFormat="1" customHeight="1" spans="1:7">
      <c r="A32" s="5" t="s">
        <v>28</v>
      </c>
      <c r="B32" s="5" t="s">
        <v>51</v>
      </c>
      <c r="C32" s="6">
        <v>30200021999003</v>
      </c>
      <c r="D32" s="5" t="s">
        <v>12</v>
      </c>
      <c r="E32" s="7">
        <v>1</v>
      </c>
      <c r="F32" s="7">
        <v>30</v>
      </c>
      <c r="G32" s="8">
        <f>F32/E32</f>
        <v>30</v>
      </c>
    </row>
    <row r="33" s="1" customFormat="1" customHeight="1" spans="1:7">
      <c r="A33" s="5" t="s">
        <v>52</v>
      </c>
      <c r="B33" s="5" t="s">
        <v>53</v>
      </c>
      <c r="C33" s="6">
        <v>40200101999003</v>
      </c>
      <c r="D33" s="5" t="s">
        <v>12</v>
      </c>
      <c r="E33" s="7">
        <v>1</v>
      </c>
      <c r="F33" s="7">
        <v>30</v>
      </c>
      <c r="G33" s="8">
        <f>F33/E33</f>
        <v>30</v>
      </c>
    </row>
    <row r="34" s="1" customFormat="1" customHeight="1" spans="1:7">
      <c r="A34" s="5" t="s">
        <v>54</v>
      </c>
      <c r="B34" s="5" t="s">
        <v>55</v>
      </c>
      <c r="C34" s="6">
        <v>10200331999001</v>
      </c>
      <c r="D34" s="5" t="s">
        <v>9</v>
      </c>
      <c r="E34" s="7">
        <v>2</v>
      </c>
      <c r="F34" s="7">
        <v>60</v>
      </c>
      <c r="G34" s="8">
        <f>F34/E34</f>
        <v>30</v>
      </c>
    </row>
    <row r="35" s="1" customFormat="1" customHeight="1" spans="1:7">
      <c r="A35" s="5" t="s">
        <v>47</v>
      </c>
      <c r="B35" s="5" t="s">
        <v>56</v>
      </c>
      <c r="C35" s="6">
        <v>10200061999001</v>
      </c>
      <c r="D35" s="5" t="s">
        <v>9</v>
      </c>
      <c r="E35" s="7">
        <v>1</v>
      </c>
      <c r="F35" s="7">
        <v>29</v>
      </c>
      <c r="G35" s="8">
        <f>F35/E35</f>
        <v>29</v>
      </c>
    </row>
    <row r="36" s="1" customFormat="1" customHeight="1" spans="1:7">
      <c r="A36" s="5" t="s">
        <v>57</v>
      </c>
      <c r="B36" s="5" t="s">
        <v>14</v>
      </c>
      <c r="C36" s="6">
        <v>10200221999001</v>
      </c>
      <c r="D36" s="5" t="s">
        <v>9</v>
      </c>
      <c r="E36" s="7">
        <v>1</v>
      </c>
      <c r="F36" s="7">
        <v>29</v>
      </c>
      <c r="G36" s="8">
        <f>F36/E36</f>
        <v>29</v>
      </c>
    </row>
    <row r="37" s="1" customFormat="1" customHeight="1" spans="1:7">
      <c r="A37" s="5" t="s">
        <v>58</v>
      </c>
      <c r="B37" s="5" t="s">
        <v>59</v>
      </c>
      <c r="C37" s="6">
        <v>60200511999001</v>
      </c>
      <c r="D37" s="5" t="s">
        <v>60</v>
      </c>
      <c r="E37" s="7">
        <v>1</v>
      </c>
      <c r="F37" s="7">
        <v>27</v>
      </c>
      <c r="G37" s="8">
        <f>F37/E37</f>
        <v>27</v>
      </c>
    </row>
    <row r="38" s="1" customFormat="1" customHeight="1" spans="1:7">
      <c r="A38" s="5" t="s">
        <v>61</v>
      </c>
      <c r="B38" s="5" t="s">
        <v>62</v>
      </c>
      <c r="C38" s="6">
        <v>10202141999001</v>
      </c>
      <c r="D38" s="5" t="s">
        <v>9</v>
      </c>
      <c r="E38" s="7">
        <v>1</v>
      </c>
      <c r="F38" s="7">
        <v>26</v>
      </c>
      <c r="G38" s="8">
        <f>F38/E38</f>
        <v>26</v>
      </c>
    </row>
    <row r="39" s="1" customFormat="1" customHeight="1" spans="1:7">
      <c r="A39" s="5" t="s">
        <v>63</v>
      </c>
      <c r="B39" s="5" t="s">
        <v>14</v>
      </c>
      <c r="C39" s="6">
        <v>60200491999002</v>
      </c>
      <c r="D39" s="5" t="s">
        <v>60</v>
      </c>
      <c r="E39" s="7">
        <v>1</v>
      </c>
      <c r="F39" s="7">
        <v>26</v>
      </c>
      <c r="G39" s="8">
        <f>F39/E39</f>
        <v>26</v>
      </c>
    </row>
    <row r="40" s="1" customFormat="1" customHeight="1" spans="1:7">
      <c r="A40" s="5" t="s">
        <v>64</v>
      </c>
      <c r="B40" s="5" t="s">
        <v>14</v>
      </c>
      <c r="C40" s="6">
        <v>10200191999001</v>
      </c>
      <c r="D40" s="5" t="s">
        <v>9</v>
      </c>
      <c r="E40" s="7">
        <v>1</v>
      </c>
      <c r="F40" s="7">
        <v>25</v>
      </c>
      <c r="G40" s="8">
        <f>F40/E40</f>
        <v>25</v>
      </c>
    </row>
    <row r="41" s="1" customFormat="1" customHeight="1" spans="1:7">
      <c r="A41" s="5" t="s">
        <v>65</v>
      </c>
      <c r="B41" s="5" t="s">
        <v>20</v>
      </c>
      <c r="C41" s="6">
        <v>10200181999001</v>
      </c>
      <c r="D41" s="5" t="s">
        <v>9</v>
      </c>
      <c r="E41" s="7">
        <v>1</v>
      </c>
      <c r="F41" s="7">
        <v>24</v>
      </c>
      <c r="G41" s="8">
        <f>F41/E41</f>
        <v>24</v>
      </c>
    </row>
    <row r="42" s="1" customFormat="1" customHeight="1" spans="1:7">
      <c r="A42" s="5" t="s">
        <v>66</v>
      </c>
      <c r="B42" s="5" t="s">
        <v>14</v>
      </c>
      <c r="C42" s="6">
        <v>10202241999001</v>
      </c>
      <c r="D42" s="5" t="s">
        <v>9</v>
      </c>
      <c r="E42" s="7">
        <v>1</v>
      </c>
      <c r="F42" s="7">
        <v>24</v>
      </c>
      <c r="G42" s="8">
        <f>F42/E42</f>
        <v>24</v>
      </c>
    </row>
    <row r="43" s="1" customFormat="1" customHeight="1" spans="1:7">
      <c r="A43" s="5" t="s">
        <v>67</v>
      </c>
      <c r="B43" s="5" t="s">
        <v>14</v>
      </c>
      <c r="C43" s="6">
        <v>10201831999001</v>
      </c>
      <c r="D43" s="5" t="s">
        <v>12</v>
      </c>
      <c r="E43" s="7">
        <v>1</v>
      </c>
      <c r="F43" s="7">
        <v>23</v>
      </c>
      <c r="G43" s="8">
        <f>F43/E43</f>
        <v>23</v>
      </c>
    </row>
    <row r="44" s="1" customFormat="1" customHeight="1" spans="1:7">
      <c r="A44" s="5" t="s">
        <v>33</v>
      </c>
      <c r="B44" s="5" t="s">
        <v>34</v>
      </c>
      <c r="C44" s="6">
        <v>10202221999003</v>
      </c>
      <c r="D44" s="5" t="s">
        <v>9</v>
      </c>
      <c r="E44" s="7">
        <v>1</v>
      </c>
      <c r="F44" s="7">
        <v>22</v>
      </c>
      <c r="G44" s="8">
        <f>F44/E44</f>
        <v>22</v>
      </c>
    </row>
    <row r="45" s="1" customFormat="1" customHeight="1" spans="1:7">
      <c r="A45" s="5" t="s">
        <v>68</v>
      </c>
      <c r="B45" s="5" t="s">
        <v>14</v>
      </c>
      <c r="C45" s="6">
        <v>10202321999001</v>
      </c>
      <c r="D45" s="5" t="s">
        <v>9</v>
      </c>
      <c r="E45" s="7">
        <v>1</v>
      </c>
      <c r="F45" s="7">
        <v>22</v>
      </c>
      <c r="G45" s="8">
        <f>F45/E45</f>
        <v>22</v>
      </c>
    </row>
    <row r="46" s="1" customFormat="1" customHeight="1" spans="1:7">
      <c r="A46" s="5" t="s">
        <v>69</v>
      </c>
      <c r="B46" s="5" t="s">
        <v>70</v>
      </c>
      <c r="C46" s="6">
        <v>10202261999001</v>
      </c>
      <c r="D46" s="5" t="s">
        <v>9</v>
      </c>
      <c r="E46" s="7">
        <v>2</v>
      </c>
      <c r="F46" s="7">
        <v>44</v>
      </c>
      <c r="G46" s="8">
        <f>F46/E46</f>
        <v>22</v>
      </c>
    </row>
    <row r="47" s="1" customFormat="1" customHeight="1" spans="1:7">
      <c r="A47" s="5" t="s">
        <v>71</v>
      </c>
      <c r="B47" s="5" t="s">
        <v>37</v>
      </c>
      <c r="C47" s="6">
        <v>10202641999001</v>
      </c>
      <c r="D47" s="5" t="s">
        <v>12</v>
      </c>
      <c r="E47" s="7">
        <v>2</v>
      </c>
      <c r="F47" s="7">
        <v>44</v>
      </c>
      <c r="G47" s="8">
        <f>F47/E47</f>
        <v>22</v>
      </c>
    </row>
    <row r="48" s="1" customFormat="1" customHeight="1" spans="1:7">
      <c r="A48" s="5" t="s">
        <v>72</v>
      </c>
      <c r="B48" s="5" t="s">
        <v>73</v>
      </c>
      <c r="C48" s="6">
        <v>10202151999001</v>
      </c>
      <c r="D48" s="5" t="s">
        <v>9</v>
      </c>
      <c r="E48" s="7">
        <v>3</v>
      </c>
      <c r="F48" s="7">
        <v>66</v>
      </c>
      <c r="G48" s="8">
        <f>F48/E48</f>
        <v>22</v>
      </c>
    </row>
    <row r="49" s="1" customFormat="1" customHeight="1" spans="1:7">
      <c r="A49" s="5" t="s">
        <v>21</v>
      </c>
      <c r="B49" s="5" t="s">
        <v>14</v>
      </c>
      <c r="C49" s="6">
        <v>10200071999001</v>
      </c>
      <c r="D49" s="5" t="s">
        <v>9</v>
      </c>
      <c r="E49" s="7">
        <v>1</v>
      </c>
      <c r="F49" s="7">
        <v>21</v>
      </c>
      <c r="G49" s="8">
        <f>F49/E49</f>
        <v>21</v>
      </c>
    </row>
    <row r="50" s="1" customFormat="1" customHeight="1" spans="1:7">
      <c r="A50" s="5" t="s">
        <v>74</v>
      </c>
      <c r="B50" s="5" t="s">
        <v>75</v>
      </c>
      <c r="C50" s="6">
        <v>10201281999002</v>
      </c>
      <c r="D50" s="5" t="s">
        <v>12</v>
      </c>
      <c r="E50" s="7">
        <v>1</v>
      </c>
      <c r="F50" s="7">
        <v>21</v>
      </c>
      <c r="G50" s="8">
        <f>F50/E50</f>
        <v>21</v>
      </c>
    </row>
    <row r="51" s="1" customFormat="1" customHeight="1" spans="1:7">
      <c r="A51" s="5" t="s">
        <v>76</v>
      </c>
      <c r="B51" s="5" t="s">
        <v>14</v>
      </c>
      <c r="C51" s="6">
        <v>10202291999001</v>
      </c>
      <c r="D51" s="5" t="s">
        <v>9</v>
      </c>
      <c r="E51" s="7">
        <v>1</v>
      </c>
      <c r="F51" s="7">
        <v>21</v>
      </c>
      <c r="G51" s="8">
        <f>F51/E51</f>
        <v>21</v>
      </c>
    </row>
    <row r="52" s="1" customFormat="1" customHeight="1" spans="1:7">
      <c r="A52" s="5" t="s">
        <v>77</v>
      </c>
      <c r="B52" s="5" t="s">
        <v>14</v>
      </c>
      <c r="C52" s="6">
        <v>60200721999002</v>
      </c>
      <c r="D52" s="5" t="s">
        <v>60</v>
      </c>
      <c r="E52" s="7">
        <v>2</v>
      </c>
      <c r="F52" s="7">
        <v>42</v>
      </c>
      <c r="G52" s="8">
        <f>F52/E52</f>
        <v>21</v>
      </c>
    </row>
    <row r="53" s="1" customFormat="1" customHeight="1" spans="1:7">
      <c r="A53" s="5" t="s">
        <v>38</v>
      </c>
      <c r="B53" s="5" t="s">
        <v>78</v>
      </c>
      <c r="C53" s="6">
        <v>10200271999004</v>
      </c>
      <c r="D53" s="5" t="s">
        <v>9</v>
      </c>
      <c r="E53" s="7">
        <v>1</v>
      </c>
      <c r="F53" s="7">
        <v>20</v>
      </c>
      <c r="G53" s="8">
        <f>F53/E53</f>
        <v>20</v>
      </c>
    </row>
    <row r="54" s="1" customFormat="1" customHeight="1" spans="1:7">
      <c r="A54" s="5" t="s">
        <v>52</v>
      </c>
      <c r="B54" s="5" t="s">
        <v>79</v>
      </c>
      <c r="C54" s="6">
        <v>40200101999002</v>
      </c>
      <c r="D54" s="5" t="s">
        <v>12</v>
      </c>
      <c r="E54" s="7">
        <v>1</v>
      </c>
      <c r="F54" s="7">
        <v>20</v>
      </c>
      <c r="G54" s="8">
        <f>F54/E54</f>
        <v>20</v>
      </c>
    </row>
    <row r="55" s="1" customFormat="1" customHeight="1" spans="1:7">
      <c r="A55" s="5" t="s">
        <v>80</v>
      </c>
      <c r="B55" s="5" t="s">
        <v>37</v>
      </c>
      <c r="C55" s="6">
        <v>60200171999001</v>
      </c>
      <c r="D55" s="5" t="s">
        <v>60</v>
      </c>
      <c r="E55" s="7">
        <v>1</v>
      </c>
      <c r="F55" s="7">
        <v>20</v>
      </c>
      <c r="G55" s="8">
        <f>F55/E55</f>
        <v>20</v>
      </c>
    </row>
    <row r="56" s="1" customFormat="1" customHeight="1" spans="1:7">
      <c r="A56" s="5" t="s">
        <v>77</v>
      </c>
      <c r="B56" s="5" t="s">
        <v>14</v>
      </c>
      <c r="C56" s="6">
        <v>60200721999001</v>
      </c>
      <c r="D56" s="5" t="s">
        <v>60</v>
      </c>
      <c r="E56" s="7">
        <v>1</v>
      </c>
      <c r="F56" s="7">
        <v>20</v>
      </c>
      <c r="G56" s="8">
        <f>F56/E56</f>
        <v>20</v>
      </c>
    </row>
    <row r="57" s="1" customFormat="1" customHeight="1" spans="1:7">
      <c r="A57" s="5" t="s">
        <v>81</v>
      </c>
      <c r="B57" s="5" t="s">
        <v>37</v>
      </c>
      <c r="C57" s="6">
        <v>10201411999001</v>
      </c>
      <c r="D57" s="5" t="s">
        <v>12</v>
      </c>
      <c r="E57" s="7">
        <v>2</v>
      </c>
      <c r="F57" s="7">
        <v>40</v>
      </c>
      <c r="G57" s="8">
        <f>F57/E57</f>
        <v>20</v>
      </c>
    </row>
    <row r="58" s="1" customFormat="1" customHeight="1" spans="1:7">
      <c r="A58" s="5" t="s">
        <v>7</v>
      </c>
      <c r="B58" s="5" t="s">
        <v>35</v>
      </c>
      <c r="C58" s="6">
        <v>10200141999003</v>
      </c>
      <c r="D58" s="5" t="s">
        <v>9</v>
      </c>
      <c r="E58" s="7">
        <v>2</v>
      </c>
      <c r="F58" s="7">
        <v>39</v>
      </c>
      <c r="G58" s="8">
        <f>F58/E58</f>
        <v>19.5</v>
      </c>
    </row>
    <row r="59" s="1" customFormat="1" customHeight="1" spans="1:7">
      <c r="A59" s="5" t="s">
        <v>61</v>
      </c>
      <c r="B59" s="5" t="s">
        <v>82</v>
      </c>
      <c r="C59" s="6">
        <v>10202141999002</v>
      </c>
      <c r="D59" s="5" t="s">
        <v>9</v>
      </c>
      <c r="E59" s="7">
        <v>1</v>
      </c>
      <c r="F59" s="7">
        <v>19</v>
      </c>
      <c r="G59" s="8">
        <f>F59/E59</f>
        <v>19</v>
      </c>
    </row>
    <row r="60" s="1" customFormat="1" customHeight="1" spans="1:7">
      <c r="A60" s="5" t="s">
        <v>83</v>
      </c>
      <c r="B60" s="5" t="s">
        <v>84</v>
      </c>
      <c r="C60" s="6">
        <v>10200231999001</v>
      </c>
      <c r="D60" s="5" t="s">
        <v>9</v>
      </c>
      <c r="E60" s="7">
        <v>1</v>
      </c>
      <c r="F60" s="7">
        <v>18</v>
      </c>
      <c r="G60" s="8">
        <f>F60/E60</f>
        <v>18</v>
      </c>
    </row>
    <row r="61" s="1" customFormat="1" customHeight="1" spans="1:7">
      <c r="A61" s="5" t="s">
        <v>85</v>
      </c>
      <c r="B61" s="5" t="s">
        <v>86</v>
      </c>
      <c r="C61" s="6">
        <v>10202601999001</v>
      </c>
      <c r="D61" s="5" t="s">
        <v>12</v>
      </c>
      <c r="E61" s="7">
        <v>1</v>
      </c>
      <c r="F61" s="7">
        <v>18</v>
      </c>
      <c r="G61" s="8">
        <f>F61/E61</f>
        <v>18</v>
      </c>
    </row>
    <row r="62" s="1" customFormat="1" customHeight="1" spans="1:7">
      <c r="A62" s="5" t="s">
        <v>87</v>
      </c>
      <c r="B62" s="5" t="s">
        <v>88</v>
      </c>
      <c r="C62" s="6">
        <v>10201561999001</v>
      </c>
      <c r="D62" s="5" t="s">
        <v>12</v>
      </c>
      <c r="E62" s="7">
        <v>1</v>
      </c>
      <c r="F62" s="7">
        <v>18</v>
      </c>
      <c r="G62" s="8">
        <f>F62/E62</f>
        <v>18</v>
      </c>
    </row>
    <row r="63" s="1" customFormat="1" customHeight="1" spans="1:7">
      <c r="A63" s="5" t="s">
        <v>89</v>
      </c>
      <c r="B63" s="5" t="s">
        <v>90</v>
      </c>
      <c r="C63" s="6">
        <v>10202661999001</v>
      </c>
      <c r="D63" s="5" t="s">
        <v>12</v>
      </c>
      <c r="E63" s="7">
        <v>1</v>
      </c>
      <c r="F63" s="7">
        <v>18</v>
      </c>
      <c r="G63" s="8">
        <f>F63/E63</f>
        <v>18</v>
      </c>
    </row>
    <row r="64" s="1" customFormat="1" customHeight="1" spans="1:7">
      <c r="A64" s="5" t="s">
        <v>72</v>
      </c>
      <c r="B64" s="5" t="s">
        <v>91</v>
      </c>
      <c r="C64" s="6">
        <v>10202151999003</v>
      </c>
      <c r="D64" s="5" t="s">
        <v>9</v>
      </c>
      <c r="E64" s="7">
        <v>2</v>
      </c>
      <c r="F64" s="7">
        <v>36</v>
      </c>
      <c r="G64" s="8">
        <f>F64/E64</f>
        <v>18</v>
      </c>
    </row>
    <row r="65" s="1" customFormat="1" customHeight="1" spans="1:7">
      <c r="A65" s="5" t="s">
        <v>7</v>
      </c>
      <c r="B65" s="5" t="s">
        <v>8</v>
      </c>
      <c r="C65" s="6">
        <v>10200141999005</v>
      </c>
      <c r="D65" s="5" t="s">
        <v>9</v>
      </c>
      <c r="E65" s="7">
        <v>2</v>
      </c>
      <c r="F65" s="7">
        <v>35</v>
      </c>
      <c r="G65" s="8">
        <f>F65/E65</f>
        <v>17.5</v>
      </c>
    </row>
    <row r="66" s="1" customFormat="1" customHeight="1" spans="1:7">
      <c r="A66" s="5" t="s">
        <v>72</v>
      </c>
      <c r="B66" s="5" t="s">
        <v>92</v>
      </c>
      <c r="C66" s="6">
        <v>10202151999002</v>
      </c>
      <c r="D66" s="5" t="s">
        <v>9</v>
      </c>
      <c r="E66" s="7">
        <v>1</v>
      </c>
      <c r="F66" s="7">
        <v>17</v>
      </c>
      <c r="G66" s="8">
        <f>F66/E66</f>
        <v>17</v>
      </c>
    </row>
    <row r="67" s="1" customFormat="1" customHeight="1" spans="1:7">
      <c r="A67" s="5" t="s">
        <v>38</v>
      </c>
      <c r="B67" s="5" t="s">
        <v>93</v>
      </c>
      <c r="C67" s="6">
        <v>10200271999003</v>
      </c>
      <c r="D67" s="5" t="s">
        <v>9</v>
      </c>
      <c r="E67" s="7">
        <v>1</v>
      </c>
      <c r="F67" s="7">
        <v>16</v>
      </c>
      <c r="G67" s="8">
        <f>F67/E67</f>
        <v>16</v>
      </c>
    </row>
    <row r="68" s="1" customFormat="1" customHeight="1" spans="1:7">
      <c r="A68" s="5" t="s">
        <v>72</v>
      </c>
      <c r="B68" s="5" t="s">
        <v>94</v>
      </c>
      <c r="C68" s="6">
        <v>10202151999004</v>
      </c>
      <c r="D68" s="5" t="s">
        <v>9</v>
      </c>
      <c r="E68" s="7">
        <v>2</v>
      </c>
      <c r="F68" s="7">
        <v>32</v>
      </c>
      <c r="G68" s="8">
        <f>F68/E68</f>
        <v>16</v>
      </c>
    </row>
    <row r="69" s="1" customFormat="1" customHeight="1" spans="1:7">
      <c r="A69" s="5" t="s">
        <v>95</v>
      </c>
      <c r="B69" s="5" t="s">
        <v>96</v>
      </c>
      <c r="C69" s="6">
        <v>10200171999001</v>
      </c>
      <c r="D69" s="5" t="s">
        <v>9</v>
      </c>
      <c r="E69" s="7">
        <v>1</v>
      </c>
      <c r="F69" s="7">
        <v>15</v>
      </c>
      <c r="G69" s="8">
        <f>F69/E69</f>
        <v>15</v>
      </c>
    </row>
    <row r="70" s="1" customFormat="1" customHeight="1" spans="1:7">
      <c r="A70" s="5" t="s">
        <v>85</v>
      </c>
      <c r="B70" s="5" t="s">
        <v>97</v>
      </c>
      <c r="C70" s="6">
        <v>10202601999002</v>
      </c>
      <c r="D70" s="5" t="s">
        <v>12</v>
      </c>
      <c r="E70" s="7">
        <v>1</v>
      </c>
      <c r="F70" s="7">
        <v>15</v>
      </c>
      <c r="G70" s="8">
        <f>F70/E70</f>
        <v>15</v>
      </c>
    </row>
    <row r="71" s="1" customFormat="1" customHeight="1" spans="1:7">
      <c r="A71" s="5" t="s">
        <v>98</v>
      </c>
      <c r="B71" s="5" t="s">
        <v>37</v>
      </c>
      <c r="C71" s="6">
        <v>10202511999001</v>
      </c>
      <c r="D71" s="5" t="s">
        <v>12</v>
      </c>
      <c r="E71" s="7">
        <v>1</v>
      </c>
      <c r="F71" s="7">
        <v>15</v>
      </c>
      <c r="G71" s="8">
        <f>F71/E71</f>
        <v>15</v>
      </c>
    </row>
    <row r="72" s="1" customFormat="1" customHeight="1" spans="1:7">
      <c r="A72" s="5" t="s">
        <v>99</v>
      </c>
      <c r="B72" s="5" t="s">
        <v>51</v>
      </c>
      <c r="C72" s="6">
        <v>10202631999001</v>
      </c>
      <c r="D72" s="5" t="s">
        <v>12</v>
      </c>
      <c r="E72" s="7">
        <v>1</v>
      </c>
      <c r="F72" s="7">
        <v>15</v>
      </c>
      <c r="G72" s="8">
        <f>F72/E72</f>
        <v>15</v>
      </c>
    </row>
    <row r="73" s="1" customFormat="1" customHeight="1" spans="1:7">
      <c r="A73" s="5" t="s">
        <v>28</v>
      </c>
      <c r="B73" s="5" t="s">
        <v>100</v>
      </c>
      <c r="C73" s="6">
        <v>30200021999005</v>
      </c>
      <c r="D73" s="5" t="s">
        <v>12</v>
      </c>
      <c r="E73" s="7">
        <v>2</v>
      </c>
      <c r="F73" s="7">
        <v>29</v>
      </c>
      <c r="G73" s="8">
        <f>F73/E73</f>
        <v>14.5</v>
      </c>
    </row>
    <row r="74" s="1" customFormat="1" customHeight="1" spans="1:7">
      <c r="A74" s="5" t="s">
        <v>33</v>
      </c>
      <c r="B74" s="5" t="s">
        <v>34</v>
      </c>
      <c r="C74" s="6">
        <v>10202221999002</v>
      </c>
      <c r="D74" s="5" t="s">
        <v>9</v>
      </c>
      <c r="E74" s="7">
        <v>1</v>
      </c>
      <c r="F74" s="7">
        <v>14</v>
      </c>
      <c r="G74" s="8">
        <f>F74/E74</f>
        <v>14</v>
      </c>
    </row>
    <row r="75" s="1" customFormat="1" customHeight="1" spans="1:7">
      <c r="A75" s="5" t="s">
        <v>28</v>
      </c>
      <c r="B75" s="5" t="s">
        <v>101</v>
      </c>
      <c r="C75" s="6">
        <v>30200021999001</v>
      </c>
      <c r="D75" s="5" t="s">
        <v>12</v>
      </c>
      <c r="E75" s="7">
        <v>1</v>
      </c>
      <c r="F75" s="7">
        <v>14</v>
      </c>
      <c r="G75" s="8">
        <f>F75/E75</f>
        <v>14</v>
      </c>
    </row>
    <row r="76" s="1" customFormat="1" customHeight="1" spans="1:7">
      <c r="A76" s="5" t="s">
        <v>47</v>
      </c>
      <c r="B76" s="5" t="s">
        <v>102</v>
      </c>
      <c r="C76" s="6">
        <v>10200061999003</v>
      </c>
      <c r="D76" s="5" t="s">
        <v>9</v>
      </c>
      <c r="E76" s="7">
        <v>1</v>
      </c>
      <c r="F76" s="7">
        <v>13</v>
      </c>
      <c r="G76" s="8">
        <f>F76/E76</f>
        <v>13</v>
      </c>
    </row>
    <row r="77" s="1" customFormat="1" customHeight="1" spans="1:7">
      <c r="A77" s="5" t="s">
        <v>7</v>
      </c>
      <c r="B77" s="5" t="s">
        <v>103</v>
      </c>
      <c r="C77" s="6">
        <v>10200141999006</v>
      </c>
      <c r="D77" s="5" t="s">
        <v>9</v>
      </c>
      <c r="E77" s="7">
        <v>1</v>
      </c>
      <c r="F77" s="7">
        <v>13</v>
      </c>
      <c r="G77" s="8">
        <f>F77/E77</f>
        <v>13</v>
      </c>
    </row>
    <row r="78" s="1" customFormat="1" customHeight="1" spans="1:7">
      <c r="A78" s="5" t="s">
        <v>104</v>
      </c>
      <c r="B78" s="5" t="s">
        <v>37</v>
      </c>
      <c r="C78" s="6">
        <v>10202421999001</v>
      </c>
      <c r="D78" s="5" t="s">
        <v>12</v>
      </c>
      <c r="E78" s="7">
        <v>2</v>
      </c>
      <c r="F78" s="7">
        <v>26</v>
      </c>
      <c r="G78" s="8">
        <f>F78/E78</f>
        <v>13</v>
      </c>
    </row>
    <row r="79" s="1" customFormat="1" customHeight="1" spans="1:7">
      <c r="A79" s="5" t="s">
        <v>47</v>
      </c>
      <c r="B79" s="5" t="s">
        <v>105</v>
      </c>
      <c r="C79" s="6">
        <v>10200061999005</v>
      </c>
      <c r="D79" s="5" t="s">
        <v>9</v>
      </c>
      <c r="E79" s="7">
        <v>1</v>
      </c>
      <c r="F79" s="7">
        <v>12</v>
      </c>
      <c r="G79" s="8">
        <f>F79/E79</f>
        <v>12</v>
      </c>
    </row>
    <row r="80" s="1" customFormat="1" customHeight="1" spans="1:7">
      <c r="A80" s="5" t="s">
        <v>65</v>
      </c>
      <c r="B80" s="5" t="s">
        <v>20</v>
      </c>
      <c r="C80" s="6">
        <v>10200181999002</v>
      </c>
      <c r="D80" s="5" t="s">
        <v>9</v>
      </c>
      <c r="E80" s="7">
        <v>1</v>
      </c>
      <c r="F80" s="7">
        <v>12</v>
      </c>
      <c r="G80" s="8">
        <f>F80/E80</f>
        <v>12</v>
      </c>
    </row>
    <row r="81" s="1" customFormat="1" customHeight="1" spans="1:7">
      <c r="A81" s="5" t="s">
        <v>106</v>
      </c>
      <c r="B81" s="5" t="s">
        <v>37</v>
      </c>
      <c r="C81" s="6">
        <v>10200731999001</v>
      </c>
      <c r="D81" s="5" t="s">
        <v>12</v>
      </c>
      <c r="E81" s="7">
        <v>1</v>
      </c>
      <c r="F81" s="7">
        <v>12</v>
      </c>
      <c r="G81" s="8">
        <f>F81/E81</f>
        <v>12</v>
      </c>
    </row>
    <row r="82" s="1" customFormat="1" customHeight="1" spans="1:7">
      <c r="A82" s="5" t="s">
        <v>107</v>
      </c>
      <c r="B82" s="5" t="s">
        <v>108</v>
      </c>
      <c r="C82" s="6">
        <v>10201371999002</v>
      </c>
      <c r="D82" s="5" t="s">
        <v>12</v>
      </c>
      <c r="E82" s="7">
        <v>1</v>
      </c>
      <c r="F82" s="7">
        <v>12</v>
      </c>
      <c r="G82" s="8">
        <f>F82/E82</f>
        <v>12</v>
      </c>
    </row>
    <row r="83" s="1" customFormat="1" customHeight="1" spans="1:7">
      <c r="A83" s="5" t="s">
        <v>109</v>
      </c>
      <c r="B83" s="5" t="s">
        <v>37</v>
      </c>
      <c r="C83" s="6">
        <v>10201721999001</v>
      </c>
      <c r="D83" s="5" t="s">
        <v>12</v>
      </c>
      <c r="E83" s="7">
        <v>1</v>
      </c>
      <c r="F83" s="7">
        <v>12</v>
      </c>
      <c r="G83" s="8">
        <f>F83/E83</f>
        <v>12</v>
      </c>
    </row>
    <row r="84" s="1" customFormat="1" customHeight="1" spans="1:7">
      <c r="A84" s="5" t="s">
        <v>28</v>
      </c>
      <c r="B84" s="5" t="s">
        <v>110</v>
      </c>
      <c r="C84" s="6">
        <v>30200021999004</v>
      </c>
      <c r="D84" s="5" t="s">
        <v>12</v>
      </c>
      <c r="E84" s="7">
        <v>1</v>
      </c>
      <c r="F84" s="7">
        <v>12</v>
      </c>
      <c r="G84" s="8">
        <f>F84/E84</f>
        <v>12</v>
      </c>
    </row>
    <row r="85" s="1" customFormat="1" customHeight="1" spans="1:7">
      <c r="A85" s="5" t="s">
        <v>72</v>
      </c>
      <c r="B85" s="5" t="s">
        <v>111</v>
      </c>
      <c r="C85" s="6">
        <v>10202151999005</v>
      </c>
      <c r="D85" s="5" t="s">
        <v>9</v>
      </c>
      <c r="E85" s="7">
        <v>2</v>
      </c>
      <c r="F85" s="7">
        <v>24</v>
      </c>
      <c r="G85" s="8">
        <f>F85/E85</f>
        <v>12</v>
      </c>
    </row>
    <row r="86" s="1" customFormat="1" customHeight="1" spans="1:7">
      <c r="A86" s="5" t="s">
        <v>47</v>
      </c>
      <c r="B86" s="5" t="s">
        <v>112</v>
      </c>
      <c r="C86" s="6">
        <v>10200061999007</v>
      </c>
      <c r="D86" s="5" t="s">
        <v>9</v>
      </c>
      <c r="E86" s="7">
        <v>1</v>
      </c>
      <c r="F86" s="7">
        <v>11</v>
      </c>
      <c r="G86" s="8">
        <f>F86/E86</f>
        <v>11</v>
      </c>
    </row>
    <row r="87" s="1" customFormat="1" customHeight="1" spans="1:7">
      <c r="A87" s="5" t="s">
        <v>26</v>
      </c>
      <c r="B87" s="5" t="s">
        <v>27</v>
      </c>
      <c r="C87" s="6">
        <v>10200901999002</v>
      </c>
      <c r="D87" s="5" t="s">
        <v>12</v>
      </c>
      <c r="E87" s="7">
        <v>1</v>
      </c>
      <c r="F87" s="7">
        <v>11</v>
      </c>
      <c r="G87" s="8">
        <f>F87/E87</f>
        <v>11</v>
      </c>
    </row>
    <row r="88" s="1" customFormat="1" customHeight="1" spans="1:7">
      <c r="A88" s="5" t="s">
        <v>113</v>
      </c>
      <c r="B88" s="5" t="s">
        <v>14</v>
      </c>
      <c r="C88" s="6">
        <v>10201931999001</v>
      </c>
      <c r="D88" s="5" t="s">
        <v>12</v>
      </c>
      <c r="E88" s="7">
        <v>1</v>
      </c>
      <c r="F88" s="7">
        <v>11</v>
      </c>
      <c r="G88" s="8">
        <f>F88/E88</f>
        <v>11</v>
      </c>
    </row>
    <row r="89" s="1" customFormat="1" customHeight="1" spans="1:7">
      <c r="A89" s="5" t="s">
        <v>98</v>
      </c>
      <c r="B89" s="5" t="s">
        <v>37</v>
      </c>
      <c r="C89" s="6">
        <v>10202511999002</v>
      </c>
      <c r="D89" s="5" t="s">
        <v>12</v>
      </c>
      <c r="E89" s="7">
        <v>1</v>
      </c>
      <c r="F89" s="7">
        <v>11</v>
      </c>
      <c r="G89" s="8">
        <f>F89/E89</f>
        <v>11</v>
      </c>
    </row>
    <row r="90" s="1" customFormat="1" customHeight="1" spans="1:7">
      <c r="A90" s="5" t="s">
        <v>114</v>
      </c>
      <c r="B90" s="5" t="s">
        <v>37</v>
      </c>
      <c r="C90" s="6">
        <v>60200501999001</v>
      </c>
      <c r="D90" s="5" t="s">
        <v>60</v>
      </c>
      <c r="E90" s="7">
        <v>1</v>
      </c>
      <c r="F90" s="7">
        <v>11</v>
      </c>
      <c r="G90" s="8">
        <f>F90/E90</f>
        <v>11</v>
      </c>
    </row>
    <row r="91" s="1" customFormat="1" customHeight="1" spans="1:7">
      <c r="A91" s="5" t="s">
        <v>115</v>
      </c>
      <c r="B91" s="5" t="s">
        <v>116</v>
      </c>
      <c r="C91" s="6">
        <v>30200071999002</v>
      </c>
      <c r="D91" s="5" t="s">
        <v>12</v>
      </c>
      <c r="E91" s="7">
        <v>2</v>
      </c>
      <c r="F91" s="7">
        <v>21</v>
      </c>
      <c r="G91" s="8">
        <f>F91/E91</f>
        <v>10.5</v>
      </c>
    </row>
    <row r="92" s="1" customFormat="1" customHeight="1" spans="1:7">
      <c r="A92" s="5" t="s">
        <v>47</v>
      </c>
      <c r="B92" s="5" t="s">
        <v>117</v>
      </c>
      <c r="C92" s="6">
        <v>10200061999002</v>
      </c>
      <c r="D92" s="5" t="s">
        <v>9</v>
      </c>
      <c r="E92" s="7">
        <v>1</v>
      </c>
      <c r="F92" s="7">
        <v>10</v>
      </c>
      <c r="G92" s="8">
        <f>F92/E92</f>
        <v>10</v>
      </c>
    </row>
    <row r="93" s="1" customFormat="1" customHeight="1" spans="1:7">
      <c r="A93" s="5" t="s">
        <v>21</v>
      </c>
      <c r="B93" s="5" t="s">
        <v>118</v>
      </c>
      <c r="C93" s="6">
        <v>10200071999005</v>
      </c>
      <c r="D93" s="5" t="s">
        <v>9</v>
      </c>
      <c r="E93" s="7">
        <v>1</v>
      </c>
      <c r="F93" s="7">
        <v>10</v>
      </c>
      <c r="G93" s="8">
        <f>F93/E93</f>
        <v>10</v>
      </c>
    </row>
    <row r="94" s="1" customFormat="1" customHeight="1" spans="1:7">
      <c r="A94" s="5" t="s">
        <v>41</v>
      </c>
      <c r="B94" s="5" t="s">
        <v>42</v>
      </c>
      <c r="C94" s="6">
        <v>10201161999001</v>
      </c>
      <c r="D94" s="5" t="s">
        <v>12</v>
      </c>
      <c r="E94" s="7">
        <v>1</v>
      </c>
      <c r="F94" s="7">
        <v>10</v>
      </c>
      <c r="G94" s="8">
        <f>F94/E94</f>
        <v>10</v>
      </c>
    </row>
    <row r="95" s="1" customFormat="1" customHeight="1" spans="1:7">
      <c r="A95" s="5" t="s">
        <v>107</v>
      </c>
      <c r="B95" s="5" t="s">
        <v>119</v>
      </c>
      <c r="C95" s="6">
        <v>10201371999001</v>
      </c>
      <c r="D95" s="5" t="s">
        <v>12</v>
      </c>
      <c r="E95" s="7">
        <v>1</v>
      </c>
      <c r="F95" s="7">
        <v>10</v>
      </c>
      <c r="G95" s="8">
        <f>F95/E95</f>
        <v>10</v>
      </c>
    </row>
    <row r="96" s="1" customFormat="1" customHeight="1" spans="1:7">
      <c r="A96" s="5" t="s">
        <v>120</v>
      </c>
      <c r="B96" s="5" t="s">
        <v>37</v>
      </c>
      <c r="C96" s="6">
        <v>10202681999001</v>
      </c>
      <c r="D96" s="5" t="s">
        <v>12</v>
      </c>
      <c r="E96" s="7">
        <v>1</v>
      </c>
      <c r="F96" s="7">
        <v>10</v>
      </c>
      <c r="G96" s="8">
        <f>F96/E96</f>
        <v>10</v>
      </c>
    </row>
    <row r="97" s="1" customFormat="1" customHeight="1" spans="1:7">
      <c r="A97" s="5" t="s">
        <v>52</v>
      </c>
      <c r="B97" s="5" t="s">
        <v>121</v>
      </c>
      <c r="C97" s="6">
        <v>40200101999001</v>
      </c>
      <c r="D97" s="5" t="s">
        <v>12</v>
      </c>
      <c r="E97" s="7">
        <v>1</v>
      </c>
      <c r="F97" s="7">
        <v>10</v>
      </c>
      <c r="G97" s="8">
        <f>F97/E97</f>
        <v>10</v>
      </c>
    </row>
    <row r="98" s="1" customFormat="1" customHeight="1" spans="1:7">
      <c r="A98" s="5" t="s">
        <v>122</v>
      </c>
      <c r="B98" s="5" t="s">
        <v>123</v>
      </c>
      <c r="C98" s="6">
        <v>10201181999001</v>
      </c>
      <c r="D98" s="5" t="s">
        <v>12</v>
      </c>
      <c r="E98" s="7">
        <v>1</v>
      </c>
      <c r="F98" s="7">
        <v>9</v>
      </c>
      <c r="G98" s="8">
        <f>F98/E98</f>
        <v>9</v>
      </c>
    </row>
    <row r="99" s="1" customFormat="1" customHeight="1" spans="1:7">
      <c r="A99" s="5" t="s">
        <v>124</v>
      </c>
      <c r="B99" s="5" t="s">
        <v>37</v>
      </c>
      <c r="C99" s="6">
        <v>60200121999001</v>
      </c>
      <c r="D99" s="5" t="s">
        <v>60</v>
      </c>
      <c r="E99" s="7">
        <v>1</v>
      </c>
      <c r="F99" s="7">
        <v>9</v>
      </c>
      <c r="G99" s="8">
        <f>F99/E99</f>
        <v>9</v>
      </c>
    </row>
    <row r="100" s="1" customFormat="1" customHeight="1" spans="1:7">
      <c r="A100" s="5" t="s">
        <v>47</v>
      </c>
      <c r="B100" s="5" t="s">
        <v>125</v>
      </c>
      <c r="C100" s="6">
        <v>10200061999008</v>
      </c>
      <c r="D100" s="5" t="s">
        <v>9</v>
      </c>
      <c r="E100" s="7">
        <v>1</v>
      </c>
      <c r="F100" s="7">
        <v>8</v>
      </c>
      <c r="G100" s="8">
        <f>F100/E100</f>
        <v>8</v>
      </c>
    </row>
    <row r="101" s="1" customFormat="1" customHeight="1" spans="1:7">
      <c r="A101" s="5" t="s">
        <v>126</v>
      </c>
      <c r="B101" s="5" t="s">
        <v>127</v>
      </c>
      <c r="C101" s="6">
        <v>10200811999001</v>
      </c>
      <c r="D101" s="5" t="s">
        <v>12</v>
      </c>
      <c r="E101" s="7">
        <v>1</v>
      </c>
      <c r="F101" s="7">
        <v>8</v>
      </c>
      <c r="G101" s="8">
        <f>F101/E101</f>
        <v>8</v>
      </c>
    </row>
    <row r="102" s="1" customFormat="1" customHeight="1" spans="1:7">
      <c r="A102" s="5" t="s">
        <v>30</v>
      </c>
      <c r="B102" s="5" t="s">
        <v>31</v>
      </c>
      <c r="C102" s="6">
        <v>10201171999001</v>
      </c>
      <c r="D102" s="5" t="s">
        <v>12</v>
      </c>
      <c r="E102" s="7">
        <v>1</v>
      </c>
      <c r="F102" s="7">
        <v>8</v>
      </c>
      <c r="G102" s="8">
        <f>F102/E102</f>
        <v>8</v>
      </c>
    </row>
    <row r="103" s="1" customFormat="1" customHeight="1" spans="1:7">
      <c r="A103" s="5" t="s">
        <v>74</v>
      </c>
      <c r="B103" s="5" t="s">
        <v>75</v>
      </c>
      <c r="C103" s="6">
        <v>10201281999001</v>
      </c>
      <c r="D103" s="5" t="s">
        <v>12</v>
      </c>
      <c r="E103" s="7">
        <v>1</v>
      </c>
      <c r="F103" s="7">
        <v>8</v>
      </c>
      <c r="G103" s="8">
        <f>F103/E103</f>
        <v>8</v>
      </c>
    </row>
    <row r="104" s="1" customFormat="1" customHeight="1" spans="1:7">
      <c r="A104" s="5" t="s">
        <v>128</v>
      </c>
      <c r="B104" s="5" t="s">
        <v>129</v>
      </c>
      <c r="C104" s="6">
        <v>10201501999001</v>
      </c>
      <c r="D104" s="5" t="s">
        <v>12</v>
      </c>
      <c r="E104" s="7">
        <v>1</v>
      </c>
      <c r="F104" s="7">
        <v>8</v>
      </c>
      <c r="G104" s="8">
        <f>F104/E104</f>
        <v>8</v>
      </c>
    </row>
    <row r="105" s="1" customFormat="1" customHeight="1" spans="1:7">
      <c r="A105" s="5" t="s">
        <v>130</v>
      </c>
      <c r="B105" s="5" t="s">
        <v>131</v>
      </c>
      <c r="C105" s="6">
        <v>50200011999003</v>
      </c>
      <c r="D105" s="5" t="s">
        <v>9</v>
      </c>
      <c r="E105" s="7">
        <v>1</v>
      </c>
      <c r="F105" s="7">
        <v>8</v>
      </c>
      <c r="G105" s="8">
        <f>F105/E105</f>
        <v>8</v>
      </c>
    </row>
    <row r="106" s="1" customFormat="1" customHeight="1" spans="1:7">
      <c r="A106" s="5" t="s">
        <v>132</v>
      </c>
      <c r="B106" s="5" t="s">
        <v>37</v>
      </c>
      <c r="C106" s="6">
        <v>60200151999002</v>
      </c>
      <c r="D106" s="5" t="s">
        <v>60</v>
      </c>
      <c r="E106" s="7">
        <v>1</v>
      </c>
      <c r="F106" s="7">
        <v>8</v>
      </c>
      <c r="G106" s="8">
        <f>F106/E106</f>
        <v>8</v>
      </c>
    </row>
    <row r="107" s="1" customFormat="1" customHeight="1" spans="1:7">
      <c r="A107" s="5" t="s">
        <v>63</v>
      </c>
      <c r="B107" s="5" t="s">
        <v>37</v>
      </c>
      <c r="C107" s="6">
        <v>60200491999001</v>
      </c>
      <c r="D107" s="5" t="s">
        <v>60</v>
      </c>
      <c r="E107" s="7">
        <v>1</v>
      </c>
      <c r="F107" s="7">
        <v>8</v>
      </c>
      <c r="G107" s="8">
        <f>F107/E107</f>
        <v>8</v>
      </c>
    </row>
    <row r="108" s="1" customFormat="1" customHeight="1" spans="1:7">
      <c r="A108" s="5" t="s">
        <v>115</v>
      </c>
      <c r="B108" s="5" t="s">
        <v>133</v>
      </c>
      <c r="C108" s="6">
        <v>30200071999001</v>
      </c>
      <c r="D108" s="5" t="s">
        <v>12</v>
      </c>
      <c r="E108" s="7">
        <v>2</v>
      </c>
      <c r="F108" s="7">
        <v>16</v>
      </c>
      <c r="G108" s="8">
        <f>F108/E108</f>
        <v>8</v>
      </c>
    </row>
    <row r="109" s="1" customFormat="1" customHeight="1" spans="1:7">
      <c r="A109" s="5" t="s">
        <v>134</v>
      </c>
      <c r="B109" s="5" t="s">
        <v>37</v>
      </c>
      <c r="C109" s="6">
        <v>10200691999001</v>
      </c>
      <c r="D109" s="5" t="s">
        <v>12</v>
      </c>
      <c r="E109" s="7">
        <v>2</v>
      </c>
      <c r="F109" s="7">
        <v>15</v>
      </c>
      <c r="G109" s="8">
        <f>F109/E109</f>
        <v>7.5</v>
      </c>
    </row>
    <row r="110" s="1" customFormat="1" customHeight="1" spans="1:7">
      <c r="A110" s="5" t="s">
        <v>134</v>
      </c>
      <c r="B110" s="5" t="s">
        <v>37</v>
      </c>
      <c r="C110" s="6">
        <v>10200691999002</v>
      </c>
      <c r="D110" s="5" t="s">
        <v>12</v>
      </c>
      <c r="E110" s="7">
        <v>2</v>
      </c>
      <c r="F110" s="7">
        <v>15</v>
      </c>
      <c r="G110" s="8">
        <f>F110/E110</f>
        <v>7.5</v>
      </c>
    </row>
    <row r="111" s="1" customFormat="1" customHeight="1" spans="1:7">
      <c r="A111" s="5" t="s">
        <v>47</v>
      </c>
      <c r="B111" s="5" t="s">
        <v>135</v>
      </c>
      <c r="C111" s="6">
        <v>10200061999006</v>
      </c>
      <c r="D111" s="5" t="s">
        <v>9</v>
      </c>
      <c r="E111" s="7">
        <v>1</v>
      </c>
      <c r="F111" s="7">
        <v>7</v>
      </c>
      <c r="G111" s="8">
        <f>F111/E111</f>
        <v>7</v>
      </c>
    </row>
    <row r="112" s="1" customFormat="1" customHeight="1" spans="1:7">
      <c r="A112" s="5" t="s">
        <v>21</v>
      </c>
      <c r="B112" s="5" t="s">
        <v>118</v>
      </c>
      <c r="C112" s="6">
        <v>10200071999004</v>
      </c>
      <c r="D112" s="5" t="s">
        <v>9</v>
      </c>
      <c r="E112" s="7">
        <v>1</v>
      </c>
      <c r="F112" s="7">
        <v>7</v>
      </c>
      <c r="G112" s="8">
        <f>F112/E112</f>
        <v>7</v>
      </c>
    </row>
    <row r="113" s="1" customFormat="1" customHeight="1" spans="1:7">
      <c r="A113" s="5" t="s">
        <v>7</v>
      </c>
      <c r="B113" s="5" t="s">
        <v>136</v>
      </c>
      <c r="C113" s="6">
        <v>10200141999007</v>
      </c>
      <c r="D113" s="5" t="s">
        <v>9</v>
      </c>
      <c r="E113" s="7">
        <v>1</v>
      </c>
      <c r="F113" s="7">
        <v>7</v>
      </c>
      <c r="G113" s="8">
        <f>F113/E113</f>
        <v>7</v>
      </c>
    </row>
    <row r="114" s="1" customFormat="1" customHeight="1" spans="1:7">
      <c r="A114" s="5" t="s">
        <v>137</v>
      </c>
      <c r="B114" s="5" t="s">
        <v>37</v>
      </c>
      <c r="C114" s="6">
        <v>10202591999001</v>
      </c>
      <c r="D114" s="5" t="s">
        <v>12</v>
      </c>
      <c r="E114" s="7">
        <v>1</v>
      </c>
      <c r="F114" s="7">
        <v>7</v>
      </c>
      <c r="G114" s="8">
        <f>F114/E114</f>
        <v>7</v>
      </c>
    </row>
    <row r="115" s="1" customFormat="1" customHeight="1" spans="1:7">
      <c r="A115" s="5" t="s">
        <v>138</v>
      </c>
      <c r="B115" s="5" t="s">
        <v>37</v>
      </c>
      <c r="C115" s="6">
        <v>10200651999001</v>
      </c>
      <c r="D115" s="5" t="s">
        <v>12</v>
      </c>
      <c r="E115" s="7">
        <v>1</v>
      </c>
      <c r="F115" s="7">
        <v>7</v>
      </c>
      <c r="G115" s="8">
        <f>F115/E115</f>
        <v>7</v>
      </c>
    </row>
    <row r="116" s="1" customFormat="1" customHeight="1" spans="1:7">
      <c r="A116" s="5" t="s">
        <v>139</v>
      </c>
      <c r="B116" s="5" t="s">
        <v>31</v>
      </c>
      <c r="C116" s="6">
        <v>10200771999001</v>
      </c>
      <c r="D116" s="5" t="s">
        <v>12</v>
      </c>
      <c r="E116" s="7">
        <v>1</v>
      </c>
      <c r="F116" s="7">
        <v>7</v>
      </c>
      <c r="G116" s="8">
        <f>F116/E116</f>
        <v>7</v>
      </c>
    </row>
    <row r="117" s="1" customFormat="1" customHeight="1" spans="1:7">
      <c r="A117" s="5" t="s">
        <v>140</v>
      </c>
      <c r="B117" s="5" t="s">
        <v>141</v>
      </c>
      <c r="C117" s="6">
        <v>10201151999001</v>
      </c>
      <c r="D117" s="5" t="s">
        <v>12</v>
      </c>
      <c r="E117" s="7">
        <v>1</v>
      </c>
      <c r="F117" s="7">
        <v>7</v>
      </c>
      <c r="G117" s="8">
        <f>F117/E117</f>
        <v>7</v>
      </c>
    </row>
    <row r="118" s="1" customFormat="1" customHeight="1" spans="1:7">
      <c r="A118" s="5" t="s">
        <v>142</v>
      </c>
      <c r="B118" s="5" t="s">
        <v>143</v>
      </c>
      <c r="C118" s="6">
        <v>10202061999001</v>
      </c>
      <c r="D118" s="5" t="s">
        <v>12</v>
      </c>
      <c r="E118" s="7">
        <v>1</v>
      </c>
      <c r="F118" s="7">
        <v>7</v>
      </c>
      <c r="G118" s="8">
        <f>F118/E118</f>
        <v>7</v>
      </c>
    </row>
    <row r="119" s="1" customFormat="1" customHeight="1" spans="1:7">
      <c r="A119" s="5" t="s">
        <v>144</v>
      </c>
      <c r="B119" s="5" t="s">
        <v>145</v>
      </c>
      <c r="C119" s="6">
        <v>10202431999001</v>
      </c>
      <c r="D119" s="5" t="s">
        <v>12</v>
      </c>
      <c r="E119" s="7">
        <v>1</v>
      </c>
      <c r="F119" s="7">
        <v>7</v>
      </c>
      <c r="G119" s="8">
        <f>F119/E119</f>
        <v>7</v>
      </c>
    </row>
    <row r="120" s="1" customFormat="1" customHeight="1" spans="1:7">
      <c r="A120" s="5" t="s">
        <v>146</v>
      </c>
      <c r="B120" s="5" t="s">
        <v>37</v>
      </c>
      <c r="C120" s="6">
        <v>60200111999001</v>
      </c>
      <c r="D120" s="5" t="s">
        <v>60</v>
      </c>
      <c r="E120" s="7">
        <v>1</v>
      </c>
      <c r="F120" s="7">
        <v>7</v>
      </c>
      <c r="G120" s="8">
        <f>F120/E120</f>
        <v>7</v>
      </c>
    </row>
    <row r="121" s="1" customFormat="1" customHeight="1" spans="1:7">
      <c r="A121" s="5" t="s">
        <v>147</v>
      </c>
      <c r="B121" s="5" t="s">
        <v>148</v>
      </c>
      <c r="C121" s="6">
        <v>60200521999001</v>
      </c>
      <c r="D121" s="5" t="s">
        <v>60</v>
      </c>
      <c r="E121" s="7">
        <v>1</v>
      </c>
      <c r="F121" s="7">
        <v>7</v>
      </c>
      <c r="G121" s="8">
        <f>F121/E121</f>
        <v>7</v>
      </c>
    </row>
    <row r="122" s="1" customFormat="1" customHeight="1" spans="1:7">
      <c r="A122" s="5" t="s">
        <v>149</v>
      </c>
      <c r="B122" s="5" t="s">
        <v>150</v>
      </c>
      <c r="C122" s="6">
        <v>10202411999001</v>
      </c>
      <c r="D122" s="5" t="s">
        <v>12</v>
      </c>
      <c r="E122" s="7">
        <v>2</v>
      </c>
      <c r="F122" s="7">
        <v>14</v>
      </c>
      <c r="G122" s="8">
        <f>F122/E122</f>
        <v>7</v>
      </c>
    </row>
    <row r="123" s="1" customFormat="1" customHeight="1" spans="1:7">
      <c r="A123" s="5" t="s">
        <v>151</v>
      </c>
      <c r="B123" s="5" t="s">
        <v>101</v>
      </c>
      <c r="C123" s="6">
        <v>30200111999001</v>
      </c>
      <c r="D123" s="5" t="s">
        <v>12</v>
      </c>
      <c r="E123" s="7">
        <v>3</v>
      </c>
      <c r="F123" s="7">
        <v>21</v>
      </c>
      <c r="G123" s="8">
        <f>F123/E123</f>
        <v>7</v>
      </c>
    </row>
    <row r="124" s="1" customFormat="1" customHeight="1" spans="1:7">
      <c r="A124" s="5" t="s">
        <v>151</v>
      </c>
      <c r="B124" s="5" t="s">
        <v>133</v>
      </c>
      <c r="C124" s="6">
        <v>30200111999002</v>
      </c>
      <c r="D124" s="5" t="s">
        <v>12</v>
      </c>
      <c r="E124" s="7">
        <v>3</v>
      </c>
      <c r="F124" s="7">
        <v>20</v>
      </c>
      <c r="G124" s="8">
        <f>F124/E124</f>
        <v>6.66666666666667</v>
      </c>
    </row>
    <row r="125" s="1" customFormat="1" customHeight="1" spans="1:7">
      <c r="A125" s="5" t="s">
        <v>152</v>
      </c>
      <c r="B125" s="5" t="s">
        <v>153</v>
      </c>
      <c r="C125" s="6">
        <v>10200841999001</v>
      </c>
      <c r="D125" s="5" t="s">
        <v>12</v>
      </c>
      <c r="E125" s="7">
        <v>1</v>
      </c>
      <c r="F125" s="7">
        <v>6</v>
      </c>
      <c r="G125" s="8">
        <f>F125/E125</f>
        <v>6</v>
      </c>
    </row>
    <row r="126" s="1" customFormat="1" customHeight="1" spans="1:7">
      <c r="A126" s="5" t="s">
        <v>137</v>
      </c>
      <c r="B126" s="5" t="s">
        <v>154</v>
      </c>
      <c r="C126" s="6">
        <v>10202591999002</v>
      </c>
      <c r="D126" s="5" t="s">
        <v>12</v>
      </c>
      <c r="E126" s="7">
        <v>1</v>
      </c>
      <c r="F126" s="7">
        <v>6</v>
      </c>
      <c r="G126" s="8">
        <f>F126/E126</f>
        <v>6</v>
      </c>
    </row>
    <row r="127" s="1" customFormat="1" customHeight="1" spans="1:7">
      <c r="A127" s="5" t="s">
        <v>155</v>
      </c>
      <c r="B127" s="5" t="s">
        <v>156</v>
      </c>
      <c r="C127" s="6">
        <v>10200831999001</v>
      </c>
      <c r="D127" s="5" t="s">
        <v>12</v>
      </c>
      <c r="E127" s="7">
        <v>1</v>
      </c>
      <c r="F127" s="7">
        <v>6</v>
      </c>
      <c r="G127" s="8">
        <f>F127/E127</f>
        <v>6</v>
      </c>
    </row>
    <row r="128" s="1" customFormat="1" customHeight="1" spans="1:7">
      <c r="A128" s="5" t="s">
        <v>157</v>
      </c>
      <c r="B128" s="5" t="s">
        <v>88</v>
      </c>
      <c r="C128" s="6">
        <v>10201871999001</v>
      </c>
      <c r="D128" s="5" t="s">
        <v>12</v>
      </c>
      <c r="E128" s="7">
        <v>1</v>
      </c>
      <c r="F128" s="7">
        <v>6</v>
      </c>
      <c r="G128" s="8">
        <f>F128/E128</f>
        <v>6</v>
      </c>
    </row>
    <row r="129" s="1" customFormat="1" customHeight="1" spans="1:7">
      <c r="A129" s="5" t="s">
        <v>158</v>
      </c>
      <c r="B129" s="5" t="s">
        <v>14</v>
      </c>
      <c r="C129" s="6">
        <v>10201911999001</v>
      </c>
      <c r="D129" s="5" t="s">
        <v>12</v>
      </c>
      <c r="E129" s="7">
        <v>1</v>
      </c>
      <c r="F129" s="7">
        <v>6</v>
      </c>
      <c r="G129" s="8">
        <f>F129/E129</f>
        <v>6</v>
      </c>
    </row>
    <row r="130" s="1" customFormat="1" customHeight="1" spans="1:7">
      <c r="A130" s="5" t="s">
        <v>159</v>
      </c>
      <c r="B130" s="5" t="s">
        <v>160</v>
      </c>
      <c r="C130" s="6">
        <v>10202671999001</v>
      </c>
      <c r="D130" s="5" t="s">
        <v>12</v>
      </c>
      <c r="E130" s="7">
        <v>1</v>
      </c>
      <c r="F130" s="7">
        <v>6</v>
      </c>
      <c r="G130" s="8">
        <f>F130/E130</f>
        <v>6</v>
      </c>
    </row>
    <row r="131" s="1" customFormat="1" customHeight="1" spans="1:7">
      <c r="A131" s="5" t="s">
        <v>161</v>
      </c>
      <c r="B131" s="5" t="s">
        <v>162</v>
      </c>
      <c r="C131" s="6">
        <v>20200011999005</v>
      </c>
      <c r="D131" s="5" t="s">
        <v>9</v>
      </c>
      <c r="E131" s="7">
        <v>1</v>
      </c>
      <c r="F131" s="7">
        <v>6</v>
      </c>
      <c r="G131" s="8">
        <f>F131/E131</f>
        <v>6</v>
      </c>
    </row>
    <row r="132" s="1" customFormat="1" customHeight="1" spans="1:7">
      <c r="A132" s="5" t="s">
        <v>163</v>
      </c>
      <c r="B132" s="5" t="s">
        <v>164</v>
      </c>
      <c r="C132" s="6">
        <v>30200091999001</v>
      </c>
      <c r="D132" s="5" t="s">
        <v>12</v>
      </c>
      <c r="E132" s="7">
        <v>2</v>
      </c>
      <c r="F132" s="7">
        <v>12</v>
      </c>
      <c r="G132" s="8">
        <f>F132/E132</f>
        <v>6</v>
      </c>
    </row>
    <row r="133" s="1" customFormat="1" customHeight="1" spans="1:7">
      <c r="A133" s="5" t="s">
        <v>50</v>
      </c>
      <c r="B133" s="5" t="s">
        <v>88</v>
      </c>
      <c r="C133" s="6">
        <v>10201841999002</v>
      </c>
      <c r="D133" s="5" t="s">
        <v>12</v>
      </c>
      <c r="E133" s="7">
        <v>1</v>
      </c>
      <c r="F133" s="7">
        <v>5</v>
      </c>
      <c r="G133" s="8">
        <f>F133/E133</f>
        <v>5</v>
      </c>
    </row>
    <row r="134" s="1" customFormat="1" customHeight="1" spans="1:7">
      <c r="A134" s="5" t="s">
        <v>161</v>
      </c>
      <c r="B134" s="5" t="s">
        <v>165</v>
      </c>
      <c r="C134" s="6">
        <v>20200011999003</v>
      </c>
      <c r="D134" s="5" t="s">
        <v>9</v>
      </c>
      <c r="E134" s="7">
        <v>1</v>
      </c>
      <c r="F134" s="7">
        <v>5</v>
      </c>
      <c r="G134" s="8">
        <f>F134/E134</f>
        <v>5</v>
      </c>
    </row>
    <row r="135" s="1" customFormat="1" customHeight="1" spans="1:7">
      <c r="A135" s="5" t="s">
        <v>166</v>
      </c>
      <c r="B135" s="5" t="s">
        <v>37</v>
      </c>
      <c r="C135" s="6">
        <v>60200131999001</v>
      </c>
      <c r="D135" s="5" t="s">
        <v>60</v>
      </c>
      <c r="E135" s="7">
        <v>1</v>
      </c>
      <c r="F135" s="7">
        <v>5</v>
      </c>
      <c r="G135" s="8">
        <f>F135/E135</f>
        <v>5</v>
      </c>
    </row>
    <row r="136" s="1" customFormat="1" customHeight="1" spans="1:7">
      <c r="A136" s="5" t="s">
        <v>167</v>
      </c>
      <c r="B136" s="5" t="s">
        <v>168</v>
      </c>
      <c r="C136" s="6">
        <v>60200351999001</v>
      </c>
      <c r="D136" s="5" t="s">
        <v>60</v>
      </c>
      <c r="E136" s="7">
        <v>1</v>
      </c>
      <c r="F136" s="7">
        <v>5</v>
      </c>
      <c r="G136" s="8">
        <f>F136/E136</f>
        <v>5</v>
      </c>
    </row>
    <row r="137" s="1" customFormat="1" customHeight="1" spans="1:7">
      <c r="A137" s="5" t="s">
        <v>169</v>
      </c>
      <c r="B137" s="5" t="s">
        <v>37</v>
      </c>
      <c r="C137" s="6">
        <v>60200461999001</v>
      </c>
      <c r="D137" s="5" t="s">
        <v>60</v>
      </c>
      <c r="E137" s="7">
        <v>2</v>
      </c>
      <c r="F137" s="7">
        <v>10</v>
      </c>
      <c r="G137" s="8">
        <f>F137/E137</f>
        <v>5</v>
      </c>
    </row>
    <row r="138" s="1" customFormat="1" customHeight="1" spans="1:7">
      <c r="A138" s="5" t="s">
        <v>170</v>
      </c>
      <c r="B138" s="5" t="s">
        <v>37</v>
      </c>
      <c r="C138" s="6">
        <v>60200581999001</v>
      </c>
      <c r="D138" s="5" t="s">
        <v>60</v>
      </c>
      <c r="E138" s="7">
        <v>2</v>
      </c>
      <c r="F138" s="7">
        <v>10</v>
      </c>
      <c r="G138" s="8">
        <f>F138/E138</f>
        <v>5</v>
      </c>
    </row>
    <row r="139" s="1" customFormat="1" customHeight="1" spans="1:7">
      <c r="A139" s="5" t="s">
        <v>130</v>
      </c>
      <c r="B139" s="5" t="s">
        <v>131</v>
      </c>
      <c r="C139" s="6">
        <v>50200011999002</v>
      </c>
      <c r="D139" s="5" t="s">
        <v>9</v>
      </c>
      <c r="E139" s="7">
        <v>2</v>
      </c>
      <c r="F139" s="7">
        <v>9</v>
      </c>
      <c r="G139" s="8">
        <f>F139/E139</f>
        <v>4.5</v>
      </c>
    </row>
    <row r="140" s="1" customFormat="1" customHeight="1" spans="1:7">
      <c r="A140" s="5" t="s">
        <v>161</v>
      </c>
      <c r="B140" s="5" t="s">
        <v>165</v>
      </c>
      <c r="C140" s="6">
        <v>20200011999002</v>
      </c>
      <c r="D140" s="5" t="s">
        <v>9</v>
      </c>
      <c r="E140" s="7">
        <v>1</v>
      </c>
      <c r="F140" s="7">
        <v>4</v>
      </c>
      <c r="G140" s="8">
        <f>F140/E140</f>
        <v>4</v>
      </c>
    </row>
    <row r="141" s="1" customFormat="1" customHeight="1" spans="1:7">
      <c r="A141" s="5" t="s">
        <v>171</v>
      </c>
      <c r="B141" s="5" t="s">
        <v>37</v>
      </c>
      <c r="C141" s="6">
        <v>60200431999001</v>
      </c>
      <c r="D141" s="5" t="s">
        <v>60</v>
      </c>
      <c r="E141" s="7">
        <v>1</v>
      </c>
      <c r="F141" s="7">
        <v>4</v>
      </c>
      <c r="G141" s="8">
        <f>F141/E141</f>
        <v>4</v>
      </c>
    </row>
    <row r="142" s="1" customFormat="1" customHeight="1" spans="1:7">
      <c r="A142" s="5" t="s">
        <v>172</v>
      </c>
      <c r="B142" s="5" t="s">
        <v>173</v>
      </c>
      <c r="C142" s="6">
        <v>60200451999002</v>
      </c>
      <c r="D142" s="5" t="s">
        <v>60</v>
      </c>
      <c r="E142" s="7">
        <v>1</v>
      </c>
      <c r="F142" s="7">
        <v>4</v>
      </c>
      <c r="G142" s="8">
        <f>F142/E142</f>
        <v>4</v>
      </c>
    </row>
    <row r="143" s="1" customFormat="1" customHeight="1" spans="1:7">
      <c r="A143" s="5" t="s">
        <v>147</v>
      </c>
      <c r="B143" s="5" t="s">
        <v>174</v>
      </c>
      <c r="C143" s="6">
        <v>60200521999002</v>
      </c>
      <c r="D143" s="5" t="s">
        <v>60</v>
      </c>
      <c r="E143" s="7">
        <v>1</v>
      </c>
      <c r="F143" s="7">
        <v>4</v>
      </c>
      <c r="G143" s="8">
        <f>F143/E143</f>
        <v>4</v>
      </c>
    </row>
    <row r="144" s="1" customFormat="1" customHeight="1" spans="1:7">
      <c r="A144" s="5" t="s">
        <v>161</v>
      </c>
      <c r="B144" s="5" t="s">
        <v>175</v>
      </c>
      <c r="C144" s="6">
        <v>20200011999007</v>
      </c>
      <c r="D144" s="5" t="s">
        <v>9</v>
      </c>
      <c r="E144" s="7">
        <v>2</v>
      </c>
      <c r="F144" s="7">
        <v>7</v>
      </c>
      <c r="G144" s="8">
        <f>F144/E144</f>
        <v>3.5</v>
      </c>
    </row>
    <row r="145" s="1" customFormat="1" customHeight="1" spans="1:7">
      <c r="A145" s="5" t="s">
        <v>21</v>
      </c>
      <c r="B145" s="5" t="s">
        <v>118</v>
      </c>
      <c r="C145" s="6">
        <v>10200071999003</v>
      </c>
      <c r="D145" s="5" t="s">
        <v>9</v>
      </c>
      <c r="E145" s="7">
        <v>1</v>
      </c>
      <c r="F145" s="7">
        <v>3</v>
      </c>
      <c r="G145" s="8">
        <f>F145/E145</f>
        <v>3</v>
      </c>
    </row>
    <row r="146" s="1" customFormat="1" customHeight="1" spans="1:7">
      <c r="A146" s="5" t="s">
        <v>161</v>
      </c>
      <c r="B146" s="5" t="s">
        <v>176</v>
      </c>
      <c r="C146" s="6">
        <v>20200011999001</v>
      </c>
      <c r="D146" s="5" t="s">
        <v>9</v>
      </c>
      <c r="E146" s="7">
        <v>1</v>
      </c>
      <c r="F146" s="7">
        <v>3</v>
      </c>
      <c r="G146" s="8">
        <f>F146/E146</f>
        <v>3</v>
      </c>
    </row>
    <row r="147" s="1" customFormat="1" customHeight="1" spans="1:7">
      <c r="A147" s="5" t="s">
        <v>161</v>
      </c>
      <c r="B147" s="5" t="s">
        <v>177</v>
      </c>
      <c r="C147" s="6">
        <v>20200011999004</v>
      </c>
      <c r="D147" s="5" t="s">
        <v>9</v>
      </c>
      <c r="E147" s="7">
        <v>1</v>
      </c>
      <c r="F147" s="7">
        <v>3</v>
      </c>
      <c r="G147" s="8">
        <f>F147/E147</f>
        <v>3</v>
      </c>
    </row>
    <row r="148" s="1" customFormat="1" customHeight="1" spans="1:7">
      <c r="A148" s="5" t="s">
        <v>161</v>
      </c>
      <c r="B148" s="5" t="s">
        <v>162</v>
      </c>
      <c r="C148" s="6">
        <v>20200011999006</v>
      </c>
      <c r="D148" s="5" t="s">
        <v>9</v>
      </c>
      <c r="E148" s="7">
        <v>1</v>
      </c>
      <c r="F148" s="7">
        <v>3</v>
      </c>
      <c r="G148" s="8">
        <f>F148/E148</f>
        <v>3</v>
      </c>
    </row>
    <row r="149" s="1" customFormat="1" customHeight="1" spans="1:7">
      <c r="A149" s="5" t="s">
        <v>132</v>
      </c>
      <c r="B149" s="5" t="s">
        <v>37</v>
      </c>
      <c r="C149" s="6">
        <v>60200151999001</v>
      </c>
      <c r="D149" s="5" t="s">
        <v>60</v>
      </c>
      <c r="E149" s="7">
        <v>1</v>
      </c>
      <c r="F149" s="7">
        <v>3</v>
      </c>
      <c r="G149" s="8">
        <f>F149/E149</f>
        <v>3</v>
      </c>
    </row>
    <row r="150" s="1" customFormat="1" customHeight="1" spans="1:7">
      <c r="A150" s="5" t="s">
        <v>178</v>
      </c>
      <c r="B150" s="5" t="s">
        <v>37</v>
      </c>
      <c r="C150" s="6">
        <v>60200181999001</v>
      </c>
      <c r="D150" s="5" t="s">
        <v>60</v>
      </c>
      <c r="E150" s="7">
        <v>1</v>
      </c>
      <c r="F150" s="7">
        <v>3</v>
      </c>
      <c r="G150" s="8">
        <f>F150/E150</f>
        <v>3</v>
      </c>
    </row>
    <row r="151" s="1" customFormat="1" customHeight="1" spans="1:7">
      <c r="A151" s="5" t="s">
        <v>172</v>
      </c>
      <c r="B151" s="5" t="s">
        <v>37</v>
      </c>
      <c r="C151" s="6">
        <v>60200451999001</v>
      </c>
      <c r="D151" s="5" t="s">
        <v>60</v>
      </c>
      <c r="E151" s="7">
        <v>1</v>
      </c>
      <c r="F151" s="7">
        <v>3</v>
      </c>
      <c r="G151" s="8">
        <f>F151/E151</f>
        <v>3</v>
      </c>
    </row>
    <row r="152" s="1" customFormat="1" customHeight="1" spans="1:7">
      <c r="A152" s="5" t="s">
        <v>179</v>
      </c>
      <c r="B152" s="5" t="s">
        <v>96</v>
      </c>
      <c r="C152" s="6">
        <v>10200081999001</v>
      </c>
      <c r="D152" s="5" t="s">
        <v>9</v>
      </c>
      <c r="E152" s="7">
        <v>1</v>
      </c>
      <c r="F152" s="7">
        <v>2</v>
      </c>
      <c r="G152" s="8">
        <f>F152/E152</f>
        <v>2</v>
      </c>
    </row>
    <row r="153" s="1" customFormat="1" customHeight="1" spans="1:7">
      <c r="A153" s="5" t="s">
        <v>130</v>
      </c>
      <c r="B153" s="5" t="s">
        <v>131</v>
      </c>
      <c r="C153" s="6">
        <v>50200011999001</v>
      </c>
      <c r="D153" s="5" t="s">
        <v>9</v>
      </c>
      <c r="E153" s="7">
        <v>1</v>
      </c>
      <c r="F153" s="7">
        <v>2</v>
      </c>
      <c r="G153" s="8">
        <f>F153/E153</f>
        <v>2</v>
      </c>
    </row>
    <row r="154" s="1" customFormat="1" customHeight="1" spans="1:7">
      <c r="A154" s="5" t="s">
        <v>180</v>
      </c>
      <c r="B154" s="5" t="s">
        <v>181</v>
      </c>
      <c r="C154" s="6">
        <v>60200531999001</v>
      </c>
      <c r="D154" s="5" t="s">
        <v>60</v>
      </c>
      <c r="E154" s="7">
        <v>2</v>
      </c>
      <c r="F154" s="7">
        <v>3</v>
      </c>
      <c r="G154" s="8">
        <f>F154/E154</f>
        <v>1.5</v>
      </c>
    </row>
    <row r="155" s="1" customFormat="1" customHeight="1" spans="1:7">
      <c r="A155" s="5" t="s">
        <v>179</v>
      </c>
      <c r="B155" s="5" t="s">
        <v>96</v>
      </c>
      <c r="C155" s="6">
        <v>10200081999002</v>
      </c>
      <c r="D155" s="5" t="s">
        <v>9</v>
      </c>
      <c r="E155" s="7">
        <v>1</v>
      </c>
      <c r="F155" s="7">
        <v>1</v>
      </c>
      <c r="G155" s="8">
        <f>F155/E155</f>
        <v>1</v>
      </c>
    </row>
    <row r="156" s="1" customFormat="1" customHeight="1" spans="1:7">
      <c r="A156" s="5" t="s">
        <v>47</v>
      </c>
      <c r="B156" s="5" t="s">
        <v>182</v>
      </c>
      <c r="C156" s="6">
        <v>10200061999004</v>
      </c>
      <c r="D156" s="5" t="s">
        <v>9</v>
      </c>
      <c r="E156" s="7">
        <v>1</v>
      </c>
      <c r="F156" s="7">
        <v>0</v>
      </c>
      <c r="G156" s="8">
        <f>F156/E156</f>
        <v>0</v>
      </c>
    </row>
    <row r="157" s="1" customFormat="1" customHeight="1" spans="1:7">
      <c r="A157" s="5" t="s">
        <v>130</v>
      </c>
      <c r="B157" s="5" t="s">
        <v>131</v>
      </c>
      <c r="C157" s="6">
        <v>50200011999004</v>
      </c>
      <c r="D157" s="5" t="s">
        <v>9</v>
      </c>
      <c r="E157" s="7">
        <v>1</v>
      </c>
      <c r="F157" s="7">
        <v>0</v>
      </c>
      <c r="G157" s="8">
        <f>F157/E157</f>
        <v>0</v>
      </c>
    </row>
    <row r="163" customHeight="1" spans="9:9">
      <c r="I163" s="1">
        <f>SUM(F2:F157)</f>
        <v>3948</v>
      </c>
    </row>
  </sheetData>
  <sheetProtection password="E143" sheet="1" selectLockedCells="1" selectUnlockedCells="1" objects="1"/>
  <sortState ref="A2:G163">
    <sortCondition ref="G2" descending="1"/>
  </sortState>
  <pageMargins left="0.699305555555556" right="0.699305555555556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zoomScale="55" zoomScaleNormal="55" topLeftCell="A13" workbookViewId="0">
      <selection activeCell="E21" sqref="E21"/>
    </sheetView>
  </sheetViews>
  <sheetFormatPr defaultColWidth="9" defaultRowHeight="50" customHeight="1" outlineLevelCol="5"/>
  <cols>
    <col min="1" max="1" width="89.875" customWidth="1"/>
    <col min="2" max="2" width="79" customWidth="1"/>
    <col min="3" max="3" width="35.625" customWidth="1"/>
    <col min="4" max="4" width="21.375" customWidth="1"/>
    <col min="5" max="5" width="17.375" customWidth="1"/>
    <col min="6" max="6" width="25.375" customWidth="1"/>
  </cols>
  <sheetData>
    <row r="1" customHeight="1" spans="1:6">
      <c r="A1" s="2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</row>
    <row r="2" customHeight="1" spans="1:6">
      <c r="A2" s="5" t="s">
        <v>17</v>
      </c>
      <c r="B2" s="5" t="s">
        <v>18</v>
      </c>
      <c r="C2" s="6">
        <v>10202161999001</v>
      </c>
      <c r="D2" s="5" t="s">
        <v>9</v>
      </c>
      <c r="E2" s="7">
        <v>3</v>
      </c>
      <c r="F2" s="7">
        <v>181</v>
      </c>
    </row>
    <row r="3" customHeight="1" spans="1:6">
      <c r="A3" s="5" t="s">
        <v>21</v>
      </c>
      <c r="B3" s="5" t="s">
        <v>14</v>
      </c>
      <c r="C3" s="6">
        <v>10200071999002</v>
      </c>
      <c r="D3" s="5" t="s">
        <v>9</v>
      </c>
      <c r="E3" s="7">
        <v>2</v>
      </c>
      <c r="F3" s="7">
        <v>120</v>
      </c>
    </row>
    <row r="4" customHeight="1" spans="1:6">
      <c r="A4" s="5" t="s">
        <v>7</v>
      </c>
      <c r="B4" s="5" t="s">
        <v>8</v>
      </c>
      <c r="C4" s="6">
        <v>10200141999004</v>
      </c>
      <c r="D4" s="5" t="s">
        <v>9</v>
      </c>
      <c r="E4" s="7">
        <v>1</v>
      </c>
      <c r="F4" s="7">
        <v>112</v>
      </c>
    </row>
    <row r="5" customHeight="1" spans="1:6">
      <c r="A5" s="5" t="s">
        <v>24</v>
      </c>
      <c r="B5" s="5" t="s">
        <v>25</v>
      </c>
      <c r="C5" s="6">
        <v>10200041999002</v>
      </c>
      <c r="D5" s="5" t="s">
        <v>9</v>
      </c>
      <c r="E5" s="7">
        <v>2</v>
      </c>
      <c r="F5" s="7">
        <v>109</v>
      </c>
    </row>
    <row r="6" customHeight="1" spans="1:6">
      <c r="A6" s="5" t="s">
        <v>17</v>
      </c>
      <c r="B6" s="5" t="s">
        <v>45</v>
      </c>
      <c r="C6" s="6">
        <v>10202161999003</v>
      </c>
      <c r="D6" s="5" t="s">
        <v>9</v>
      </c>
      <c r="E6" s="7">
        <v>3</v>
      </c>
      <c r="F6" s="7">
        <v>104</v>
      </c>
    </row>
    <row r="7" customHeight="1" spans="1:6">
      <c r="A7" s="5" t="s">
        <v>17</v>
      </c>
      <c r="B7" s="5" t="s">
        <v>45</v>
      </c>
      <c r="C7" s="6">
        <v>10202161999002</v>
      </c>
      <c r="D7" s="5" t="s">
        <v>9</v>
      </c>
      <c r="E7" s="7">
        <v>3</v>
      </c>
      <c r="F7" s="7">
        <v>100</v>
      </c>
    </row>
    <row r="8" customHeight="1" spans="1:6">
      <c r="A8" s="5" t="s">
        <v>10</v>
      </c>
      <c r="B8" s="5" t="s">
        <v>11</v>
      </c>
      <c r="C8" s="6">
        <v>10202651999001</v>
      </c>
      <c r="D8" s="5" t="s">
        <v>12</v>
      </c>
      <c r="E8" s="7">
        <v>1</v>
      </c>
      <c r="F8" s="7">
        <v>96</v>
      </c>
    </row>
    <row r="9" customHeight="1" spans="1:6">
      <c r="A9" s="5" t="s">
        <v>24</v>
      </c>
      <c r="B9" s="5" t="s">
        <v>46</v>
      </c>
      <c r="C9" s="6">
        <v>10200041999001</v>
      </c>
      <c r="D9" s="5" t="s">
        <v>9</v>
      </c>
      <c r="E9" s="7">
        <v>3</v>
      </c>
      <c r="F9" s="7">
        <v>95</v>
      </c>
    </row>
    <row r="10" customHeight="1" spans="1:6">
      <c r="A10" s="5" t="s">
        <v>7</v>
      </c>
      <c r="B10" s="5" t="s">
        <v>35</v>
      </c>
      <c r="C10" s="6">
        <v>10200141999002</v>
      </c>
      <c r="D10" s="5" t="s">
        <v>9</v>
      </c>
      <c r="E10" s="7">
        <v>2</v>
      </c>
      <c r="F10" s="7">
        <v>83</v>
      </c>
    </row>
    <row r="11" customHeight="1" spans="1:6">
      <c r="A11" s="5" t="s">
        <v>36</v>
      </c>
      <c r="B11" s="5" t="s">
        <v>37</v>
      </c>
      <c r="C11" s="6">
        <v>10201361999001</v>
      </c>
      <c r="D11" s="5" t="s">
        <v>12</v>
      </c>
      <c r="E11" s="7">
        <v>2</v>
      </c>
      <c r="F11" s="7">
        <v>83</v>
      </c>
    </row>
    <row r="12" customHeight="1" spans="1:6">
      <c r="A12" s="5" t="s">
        <v>13</v>
      </c>
      <c r="B12" s="5" t="s">
        <v>14</v>
      </c>
      <c r="C12" s="6">
        <v>10200101999001</v>
      </c>
      <c r="D12" s="5" t="s">
        <v>9</v>
      </c>
      <c r="E12" s="7">
        <v>1</v>
      </c>
      <c r="F12" s="7">
        <v>82</v>
      </c>
    </row>
    <row r="13" customHeight="1" spans="1:6">
      <c r="A13" s="5" t="s">
        <v>7</v>
      </c>
      <c r="B13" s="5" t="s">
        <v>40</v>
      </c>
      <c r="C13" s="6">
        <v>10200141999001</v>
      </c>
      <c r="D13" s="5" t="s">
        <v>9</v>
      </c>
      <c r="E13" s="7">
        <v>2</v>
      </c>
      <c r="F13" s="7">
        <v>79</v>
      </c>
    </row>
    <row r="14" customHeight="1" spans="1:6">
      <c r="A14" s="5" t="s">
        <v>72</v>
      </c>
      <c r="B14" s="5" t="s">
        <v>73</v>
      </c>
      <c r="C14" s="6">
        <v>10202151999001</v>
      </c>
      <c r="D14" s="5" t="s">
        <v>9</v>
      </c>
      <c r="E14" s="7">
        <v>3</v>
      </c>
      <c r="F14" s="7">
        <v>66</v>
      </c>
    </row>
    <row r="15" customHeight="1" spans="1:6">
      <c r="A15" s="5" t="s">
        <v>17</v>
      </c>
      <c r="B15" s="5" t="s">
        <v>45</v>
      </c>
      <c r="C15" s="6">
        <v>10202161999005</v>
      </c>
      <c r="D15" s="5" t="s">
        <v>9</v>
      </c>
      <c r="E15" s="7">
        <v>2</v>
      </c>
      <c r="F15" s="7">
        <v>65</v>
      </c>
    </row>
    <row r="16" customHeight="1" spans="1:6">
      <c r="A16" s="5" t="s">
        <v>15</v>
      </c>
      <c r="B16" s="5" t="s">
        <v>16</v>
      </c>
      <c r="C16" s="6">
        <v>10200011999001</v>
      </c>
      <c r="D16" s="5" t="s">
        <v>9</v>
      </c>
      <c r="E16" s="7">
        <v>1</v>
      </c>
      <c r="F16" s="7">
        <v>65</v>
      </c>
    </row>
  </sheetData>
  <sheetProtection password="E143" sheet="1" selectLockedCells="1" selectUnlockedCells="1" objects="1"/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zoomScale="50" zoomScaleNormal="50" topLeftCell="A7" workbookViewId="0">
      <selection activeCell="Z30" sqref="Z30"/>
    </sheetView>
  </sheetViews>
  <sheetFormatPr defaultColWidth="9" defaultRowHeight="13.5" outlineLevelCol="6"/>
  <cols>
    <col min="1" max="1" width="57.625" customWidth="1"/>
    <col min="2" max="2" width="79" customWidth="1"/>
    <col min="3" max="3" width="35.625" customWidth="1"/>
    <col min="4" max="4" width="21.375" customWidth="1"/>
    <col min="5" max="5" width="17.375" customWidth="1"/>
    <col min="6" max="6" width="25.375" customWidth="1"/>
    <col min="7" max="7" width="17.375" customWidth="1"/>
  </cols>
  <sheetData>
    <row r="1" ht="50" customHeight="1" spans="1:7">
      <c r="A1" s="2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ht="50" customHeight="1" spans="1:7">
      <c r="A2" s="5" t="s">
        <v>7</v>
      </c>
      <c r="B2" s="5" t="s">
        <v>8</v>
      </c>
      <c r="C2" s="6">
        <v>10200141999004</v>
      </c>
      <c r="D2" s="5" t="s">
        <v>9</v>
      </c>
      <c r="E2" s="7">
        <v>1</v>
      </c>
      <c r="F2" s="7">
        <v>112</v>
      </c>
      <c r="G2" s="8">
        <f t="shared" ref="G2:G16" si="0">F2/E2</f>
        <v>112</v>
      </c>
    </row>
    <row r="3" ht="50" customHeight="1" spans="1:7">
      <c r="A3" s="5" t="s">
        <v>10</v>
      </c>
      <c r="B3" s="5" t="s">
        <v>11</v>
      </c>
      <c r="C3" s="6">
        <v>10202651999001</v>
      </c>
      <c r="D3" s="5" t="s">
        <v>12</v>
      </c>
      <c r="E3" s="7">
        <v>1</v>
      </c>
      <c r="F3" s="7">
        <v>96</v>
      </c>
      <c r="G3" s="8">
        <f t="shared" si="0"/>
        <v>96</v>
      </c>
    </row>
    <row r="4" ht="50" customHeight="1" spans="1:7">
      <c r="A4" s="5" t="s">
        <v>13</v>
      </c>
      <c r="B4" s="5" t="s">
        <v>14</v>
      </c>
      <c r="C4" s="6">
        <v>10200101999001</v>
      </c>
      <c r="D4" s="5" t="s">
        <v>9</v>
      </c>
      <c r="E4" s="7">
        <v>1</v>
      </c>
      <c r="F4" s="7">
        <v>82</v>
      </c>
      <c r="G4" s="8">
        <f t="shared" si="0"/>
        <v>82</v>
      </c>
    </row>
    <row r="5" ht="50" customHeight="1" spans="1:7">
      <c r="A5" s="5" t="s">
        <v>15</v>
      </c>
      <c r="B5" s="5" t="s">
        <v>16</v>
      </c>
      <c r="C5" s="6">
        <v>10200011999001</v>
      </c>
      <c r="D5" s="5" t="s">
        <v>9</v>
      </c>
      <c r="E5" s="7">
        <v>1</v>
      </c>
      <c r="F5" s="7">
        <v>65</v>
      </c>
      <c r="G5" s="8">
        <f t="shared" si="0"/>
        <v>65</v>
      </c>
    </row>
    <row r="6" ht="50" customHeight="1" spans="1:7">
      <c r="A6" s="5" t="s">
        <v>17</v>
      </c>
      <c r="B6" s="5" t="s">
        <v>18</v>
      </c>
      <c r="C6" s="6">
        <v>10202161999001</v>
      </c>
      <c r="D6" s="5" t="s">
        <v>9</v>
      </c>
      <c r="E6" s="7">
        <v>3</v>
      </c>
      <c r="F6" s="7">
        <v>181</v>
      </c>
      <c r="G6" s="8">
        <f t="shared" si="0"/>
        <v>60.3333333333333</v>
      </c>
    </row>
    <row r="7" ht="50" customHeight="1" spans="1:7">
      <c r="A7" s="5" t="s">
        <v>19</v>
      </c>
      <c r="B7" s="5" t="s">
        <v>20</v>
      </c>
      <c r="C7" s="6">
        <v>10200021999002</v>
      </c>
      <c r="D7" s="5" t="s">
        <v>9</v>
      </c>
      <c r="E7" s="7">
        <v>1</v>
      </c>
      <c r="F7" s="7">
        <v>60</v>
      </c>
      <c r="G7" s="8">
        <f t="shared" si="0"/>
        <v>60</v>
      </c>
    </row>
    <row r="8" ht="50" customHeight="1" spans="1:7">
      <c r="A8" s="5" t="s">
        <v>21</v>
      </c>
      <c r="B8" s="5" t="s">
        <v>14</v>
      </c>
      <c r="C8" s="6">
        <v>10200071999002</v>
      </c>
      <c r="D8" s="5" t="s">
        <v>9</v>
      </c>
      <c r="E8" s="7">
        <v>2</v>
      </c>
      <c r="F8" s="7">
        <v>120</v>
      </c>
      <c r="G8" s="8">
        <f t="shared" si="0"/>
        <v>60</v>
      </c>
    </row>
    <row r="9" ht="50" customHeight="1" spans="1:7">
      <c r="A9" s="5" t="s">
        <v>22</v>
      </c>
      <c r="B9" s="5" t="s">
        <v>23</v>
      </c>
      <c r="C9" s="6">
        <v>10202311999001</v>
      </c>
      <c r="D9" s="5" t="s">
        <v>9</v>
      </c>
      <c r="E9" s="7">
        <v>1</v>
      </c>
      <c r="F9" s="7">
        <v>59</v>
      </c>
      <c r="G9" s="8">
        <f t="shared" si="0"/>
        <v>59</v>
      </c>
    </row>
    <row r="10" ht="50" customHeight="1" spans="1:7">
      <c r="A10" s="5" t="s">
        <v>19</v>
      </c>
      <c r="B10" s="5" t="s">
        <v>20</v>
      </c>
      <c r="C10" s="6">
        <v>10200021999001</v>
      </c>
      <c r="D10" s="5" t="s">
        <v>9</v>
      </c>
      <c r="E10" s="7">
        <v>1</v>
      </c>
      <c r="F10" s="7">
        <v>56</v>
      </c>
      <c r="G10" s="8">
        <f t="shared" si="0"/>
        <v>56</v>
      </c>
    </row>
    <row r="11" ht="50" customHeight="1" spans="1:7">
      <c r="A11" s="5" t="s">
        <v>24</v>
      </c>
      <c r="B11" s="5" t="s">
        <v>25</v>
      </c>
      <c r="C11" s="6">
        <v>10200041999002</v>
      </c>
      <c r="D11" s="5" t="s">
        <v>9</v>
      </c>
      <c r="E11" s="7">
        <v>2</v>
      </c>
      <c r="F11" s="7">
        <v>109</v>
      </c>
      <c r="G11" s="8">
        <f t="shared" si="0"/>
        <v>54.5</v>
      </c>
    </row>
    <row r="12" ht="50" customHeight="1" spans="1:7">
      <c r="A12" s="5" t="s">
        <v>26</v>
      </c>
      <c r="B12" s="5" t="s">
        <v>27</v>
      </c>
      <c r="C12" s="6">
        <v>10200901999001</v>
      </c>
      <c r="D12" s="5" t="s">
        <v>12</v>
      </c>
      <c r="E12" s="7">
        <v>1</v>
      </c>
      <c r="F12" s="7">
        <v>50</v>
      </c>
      <c r="G12" s="8">
        <f t="shared" si="0"/>
        <v>50</v>
      </c>
    </row>
    <row r="13" ht="50" customHeight="1" spans="1:7">
      <c r="A13" s="5" t="s">
        <v>28</v>
      </c>
      <c r="B13" s="5" t="s">
        <v>29</v>
      </c>
      <c r="C13" s="6">
        <v>30200021999002</v>
      </c>
      <c r="D13" s="5" t="s">
        <v>12</v>
      </c>
      <c r="E13" s="7">
        <v>1</v>
      </c>
      <c r="F13" s="7">
        <v>47</v>
      </c>
      <c r="G13" s="8">
        <f t="shared" si="0"/>
        <v>47</v>
      </c>
    </row>
    <row r="14" ht="50" customHeight="1" spans="1:7">
      <c r="A14" s="5" t="s">
        <v>30</v>
      </c>
      <c r="B14" s="5" t="s">
        <v>31</v>
      </c>
      <c r="C14" s="6">
        <v>10201171999002</v>
      </c>
      <c r="D14" s="5" t="s">
        <v>12</v>
      </c>
      <c r="E14" s="7">
        <v>1</v>
      </c>
      <c r="F14" s="7">
        <v>46</v>
      </c>
      <c r="G14" s="8">
        <f t="shared" si="0"/>
        <v>46</v>
      </c>
    </row>
    <row r="15" ht="50" customHeight="1" spans="1:7">
      <c r="A15" s="5" t="s">
        <v>32</v>
      </c>
      <c r="B15" s="5" t="s">
        <v>18</v>
      </c>
      <c r="C15" s="6">
        <v>10202171999001</v>
      </c>
      <c r="D15" s="5" t="s">
        <v>9</v>
      </c>
      <c r="E15" s="7">
        <v>1</v>
      </c>
      <c r="F15" s="7">
        <v>45</v>
      </c>
      <c r="G15" s="8">
        <f t="shared" si="0"/>
        <v>45</v>
      </c>
    </row>
    <row r="16" ht="50" customHeight="1" spans="1:7">
      <c r="A16" s="5" t="s">
        <v>33</v>
      </c>
      <c r="B16" s="5" t="s">
        <v>34</v>
      </c>
      <c r="C16" s="6">
        <v>10202221999001</v>
      </c>
      <c r="D16" s="5" t="s">
        <v>9</v>
      </c>
      <c r="E16" s="7">
        <v>1</v>
      </c>
      <c r="F16" s="7">
        <v>45</v>
      </c>
      <c r="G16" s="8">
        <f t="shared" si="0"/>
        <v>45</v>
      </c>
    </row>
  </sheetData>
  <sheetProtection password="E143" sheet="1" selectLockedCells="1" selectUnlockedCells="1" objects="1"/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tabSelected="1" workbookViewId="0">
      <selection activeCell="J22" sqref="A1:J22"/>
    </sheetView>
  </sheetViews>
  <sheetFormatPr defaultColWidth="9" defaultRowHeight="50" customHeight="1" outlineLevelCol="6"/>
  <cols>
    <col min="1" max="1" width="53.625" customWidth="1"/>
    <col min="2" max="2" width="58.875" customWidth="1"/>
    <col min="3" max="3" width="35.625" customWidth="1"/>
    <col min="4" max="4" width="21.375" customWidth="1"/>
    <col min="5" max="5" width="17.375" customWidth="1"/>
    <col min="6" max="6" width="25.375" customWidth="1"/>
    <col min="7" max="7" width="17.375" customWidth="1"/>
  </cols>
  <sheetData>
    <row r="1" s="1" customFormat="1" customHeight="1" spans="1:7">
      <c r="A1" s="2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s="1" customFormat="1" customHeight="1" spans="1:7">
      <c r="A2" s="5" t="s">
        <v>47</v>
      </c>
      <c r="B2" s="5" t="s">
        <v>182</v>
      </c>
      <c r="C2" s="6">
        <v>10200061999004</v>
      </c>
      <c r="D2" s="5" t="s">
        <v>9</v>
      </c>
      <c r="E2" s="7">
        <v>1</v>
      </c>
      <c r="F2" s="7">
        <v>0</v>
      </c>
      <c r="G2" s="8">
        <f t="shared" ref="G2:G21" si="0">F2/E2</f>
        <v>0</v>
      </c>
    </row>
    <row r="3" s="1" customFormat="1" customHeight="1" spans="1:7">
      <c r="A3" s="5" t="s">
        <v>130</v>
      </c>
      <c r="B3" s="5" t="s">
        <v>131</v>
      </c>
      <c r="C3" s="6">
        <v>50200011999004</v>
      </c>
      <c r="D3" s="5" t="s">
        <v>9</v>
      </c>
      <c r="E3" s="7">
        <v>1</v>
      </c>
      <c r="F3" s="7">
        <v>0</v>
      </c>
      <c r="G3" s="8">
        <f t="shared" si="0"/>
        <v>0</v>
      </c>
    </row>
    <row r="4" s="1" customFormat="1" customHeight="1" spans="1:7">
      <c r="A4" s="5" t="s">
        <v>179</v>
      </c>
      <c r="B4" s="5" t="s">
        <v>96</v>
      </c>
      <c r="C4" s="6">
        <v>10200081999002</v>
      </c>
      <c r="D4" s="5" t="s">
        <v>9</v>
      </c>
      <c r="E4" s="7">
        <v>1</v>
      </c>
      <c r="F4" s="7">
        <v>1</v>
      </c>
      <c r="G4" s="8">
        <f t="shared" si="0"/>
        <v>1</v>
      </c>
    </row>
    <row r="5" s="1" customFormat="1" customHeight="1" spans="1:7">
      <c r="A5" s="5" t="s">
        <v>179</v>
      </c>
      <c r="B5" s="5" t="s">
        <v>96</v>
      </c>
      <c r="C5" s="6">
        <v>10200081999001</v>
      </c>
      <c r="D5" s="5" t="s">
        <v>9</v>
      </c>
      <c r="E5" s="7">
        <v>1</v>
      </c>
      <c r="F5" s="7">
        <v>2</v>
      </c>
      <c r="G5" s="8">
        <f t="shared" si="0"/>
        <v>2</v>
      </c>
    </row>
    <row r="6" s="1" customFormat="1" customHeight="1" spans="1:7">
      <c r="A6" s="5" t="s">
        <v>130</v>
      </c>
      <c r="B6" s="5" t="s">
        <v>131</v>
      </c>
      <c r="C6" s="6">
        <v>50200011999001</v>
      </c>
      <c r="D6" s="5" t="s">
        <v>9</v>
      </c>
      <c r="E6" s="7">
        <v>1</v>
      </c>
      <c r="F6" s="7">
        <v>2</v>
      </c>
      <c r="G6" s="8">
        <f t="shared" si="0"/>
        <v>2</v>
      </c>
    </row>
    <row r="7" s="1" customFormat="1" customHeight="1" spans="1:7">
      <c r="A7" s="5" t="s">
        <v>21</v>
      </c>
      <c r="B7" s="5" t="s">
        <v>118</v>
      </c>
      <c r="C7" s="6">
        <v>10200071999003</v>
      </c>
      <c r="D7" s="5" t="s">
        <v>9</v>
      </c>
      <c r="E7" s="7">
        <v>1</v>
      </c>
      <c r="F7" s="7">
        <v>3</v>
      </c>
      <c r="G7" s="8">
        <f t="shared" si="0"/>
        <v>3</v>
      </c>
    </row>
    <row r="8" s="1" customFormat="1" customHeight="1" spans="1:7">
      <c r="A8" s="5" t="s">
        <v>161</v>
      </c>
      <c r="B8" s="5" t="s">
        <v>176</v>
      </c>
      <c r="C8" s="6">
        <v>20200011999001</v>
      </c>
      <c r="D8" s="5" t="s">
        <v>9</v>
      </c>
      <c r="E8" s="7">
        <v>1</v>
      </c>
      <c r="F8" s="7">
        <v>3</v>
      </c>
      <c r="G8" s="8">
        <f t="shared" si="0"/>
        <v>3</v>
      </c>
    </row>
    <row r="9" s="1" customFormat="1" customHeight="1" spans="1:7">
      <c r="A9" s="5" t="s">
        <v>161</v>
      </c>
      <c r="B9" s="5" t="s">
        <v>177</v>
      </c>
      <c r="C9" s="6">
        <v>20200011999004</v>
      </c>
      <c r="D9" s="5" t="s">
        <v>9</v>
      </c>
      <c r="E9" s="7">
        <v>1</v>
      </c>
      <c r="F9" s="7">
        <v>3</v>
      </c>
      <c r="G9" s="8">
        <f t="shared" si="0"/>
        <v>3</v>
      </c>
    </row>
    <row r="10" s="1" customFormat="1" customHeight="1" spans="1:7">
      <c r="A10" s="5" t="s">
        <v>161</v>
      </c>
      <c r="B10" s="5" t="s">
        <v>162</v>
      </c>
      <c r="C10" s="6">
        <v>20200011999006</v>
      </c>
      <c r="D10" s="5" t="s">
        <v>9</v>
      </c>
      <c r="E10" s="7">
        <v>1</v>
      </c>
      <c r="F10" s="7">
        <v>3</v>
      </c>
      <c r="G10" s="8">
        <f t="shared" si="0"/>
        <v>3</v>
      </c>
    </row>
    <row r="11" s="1" customFormat="1" customHeight="1" spans="1:7">
      <c r="A11" s="5" t="s">
        <v>132</v>
      </c>
      <c r="B11" s="5" t="s">
        <v>37</v>
      </c>
      <c r="C11" s="6">
        <v>60200151999001</v>
      </c>
      <c r="D11" s="5" t="s">
        <v>60</v>
      </c>
      <c r="E11" s="7">
        <v>1</v>
      </c>
      <c r="F11" s="7">
        <v>3</v>
      </c>
      <c r="G11" s="8">
        <f t="shared" si="0"/>
        <v>3</v>
      </c>
    </row>
    <row r="12" s="1" customFormat="1" customHeight="1" spans="1:7">
      <c r="A12" s="5" t="s">
        <v>178</v>
      </c>
      <c r="B12" s="5" t="s">
        <v>37</v>
      </c>
      <c r="C12" s="6">
        <v>60200181999001</v>
      </c>
      <c r="D12" s="5" t="s">
        <v>60</v>
      </c>
      <c r="E12" s="7">
        <v>1</v>
      </c>
      <c r="F12" s="7">
        <v>3</v>
      </c>
      <c r="G12" s="8">
        <f t="shared" si="0"/>
        <v>3</v>
      </c>
    </row>
    <row r="13" s="1" customFormat="1" customHeight="1" spans="1:7">
      <c r="A13" s="5" t="s">
        <v>172</v>
      </c>
      <c r="B13" s="5" t="s">
        <v>37</v>
      </c>
      <c r="C13" s="6">
        <v>60200451999001</v>
      </c>
      <c r="D13" s="5" t="s">
        <v>60</v>
      </c>
      <c r="E13" s="7">
        <v>1</v>
      </c>
      <c r="F13" s="7">
        <v>3</v>
      </c>
      <c r="G13" s="8">
        <f t="shared" si="0"/>
        <v>3</v>
      </c>
    </row>
    <row r="14" s="1" customFormat="1" customHeight="1" spans="1:7">
      <c r="A14" s="5" t="s">
        <v>180</v>
      </c>
      <c r="B14" s="5" t="s">
        <v>181</v>
      </c>
      <c r="C14" s="6">
        <v>60200531999001</v>
      </c>
      <c r="D14" s="5" t="s">
        <v>60</v>
      </c>
      <c r="E14" s="7">
        <v>2</v>
      </c>
      <c r="F14" s="7">
        <v>3</v>
      </c>
      <c r="G14" s="8">
        <f t="shared" si="0"/>
        <v>1.5</v>
      </c>
    </row>
    <row r="15" s="1" customFormat="1" customHeight="1" spans="1:7">
      <c r="A15" s="5" t="s">
        <v>161</v>
      </c>
      <c r="B15" s="5" t="s">
        <v>165</v>
      </c>
      <c r="C15" s="6">
        <v>20200011999002</v>
      </c>
      <c r="D15" s="5" t="s">
        <v>9</v>
      </c>
      <c r="E15" s="7">
        <v>1</v>
      </c>
      <c r="F15" s="7">
        <v>4</v>
      </c>
      <c r="G15" s="8">
        <f t="shared" si="0"/>
        <v>4</v>
      </c>
    </row>
    <row r="16" s="1" customFormat="1" customHeight="1" spans="1:7">
      <c r="A16" s="5" t="s">
        <v>171</v>
      </c>
      <c r="B16" s="5" t="s">
        <v>37</v>
      </c>
      <c r="C16" s="6">
        <v>60200431999001</v>
      </c>
      <c r="D16" s="5" t="s">
        <v>60</v>
      </c>
      <c r="E16" s="7">
        <v>1</v>
      </c>
      <c r="F16" s="7">
        <v>4</v>
      </c>
      <c r="G16" s="8">
        <f t="shared" si="0"/>
        <v>4</v>
      </c>
    </row>
    <row r="17" s="1" customFormat="1" customHeight="1" spans="1:7">
      <c r="A17" s="5" t="s">
        <v>172</v>
      </c>
      <c r="B17" s="5" t="s">
        <v>173</v>
      </c>
      <c r="C17" s="6">
        <v>60200451999002</v>
      </c>
      <c r="D17" s="5" t="s">
        <v>60</v>
      </c>
      <c r="E17" s="7">
        <v>1</v>
      </c>
      <c r="F17" s="7">
        <v>4</v>
      </c>
      <c r="G17" s="8">
        <f t="shared" si="0"/>
        <v>4</v>
      </c>
    </row>
    <row r="18" s="1" customFormat="1" customHeight="1" spans="1:7">
      <c r="A18" s="5" t="s">
        <v>147</v>
      </c>
      <c r="B18" s="5" t="s">
        <v>174</v>
      </c>
      <c r="C18" s="6">
        <v>60200521999002</v>
      </c>
      <c r="D18" s="5" t="s">
        <v>60</v>
      </c>
      <c r="E18" s="7">
        <v>1</v>
      </c>
      <c r="F18" s="7">
        <v>4</v>
      </c>
      <c r="G18" s="8">
        <f t="shared" si="0"/>
        <v>4</v>
      </c>
    </row>
    <row r="19" s="1" customFormat="1" customHeight="1" spans="1:7">
      <c r="A19" s="5" t="s">
        <v>50</v>
      </c>
      <c r="B19" s="5" t="s">
        <v>88</v>
      </c>
      <c r="C19" s="6">
        <v>10201841999002</v>
      </c>
      <c r="D19" s="5" t="s">
        <v>12</v>
      </c>
      <c r="E19" s="7">
        <v>1</v>
      </c>
      <c r="F19" s="7">
        <v>5</v>
      </c>
      <c r="G19" s="8">
        <f t="shared" si="0"/>
        <v>5</v>
      </c>
    </row>
    <row r="20" s="1" customFormat="1" customHeight="1" spans="1:7">
      <c r="A20" s="5" t="s">
        <v>161</v>
      </c>
      <c r="B20" s="5" t="s">
        <v>165</v>
      </c>
      <c r="C20" s="6">
        <v>20200011999003</v>
      </c>
      <c r="D20" s="5" t="s">
        <v>9</v>
      </c>
      <c r="E20" s="7">
        <v>1</v>
      </c>
      <c r="F20" s="7">
        <v>5</v>
      </c>
      <c r="G20" s="8">
        <f t="shared" si="0"/>
        <v>5</v>
      </c>
    </row>
    <row r="21" s="1" customFormat="1" customHeight="1" spans="1:7">
      <c r="A21" s="5" t="s">
        <v>166</v>
      </c>
      <c r="B21" s="5" t="s">
        <v>37</v>
      </c>
      <c r="C21" s="6">
        <v>60200131999001</v>
      </c>
      <c r="D21" s="5" t="s">
        <v>60</v>
      </c>
      <c r="E21" s="7">
        <v>1</v>
      </c>
      <c r="F21" s="7">
        <v>5</v>
      </c>
      <c r="G21" s="8">
        <f t="shared" si="0"/>
        <v>5</v>
      </c>
    </row>
  </sheetData>
  <sheetProtection password="E143" sheet="1" selectLockedCells="1" selectUnlockedCells="1" objects="1"/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深圳选调生人数</vt:lpstr>
      <vt:lpstr>报名人数最多</vt:lpstr>
      <vt:lpstr>竞争最激烈</vt:lpstr>
      <vt:lpstr>报名人数最少 竞争最小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这麽近，那麽远</cp:lastModifiedBy>
  <dcterms:created xsi:type="dcterms:W3CDTF">2018-11-01T09:55:27Z</dcterms:created>
  <dcterms:modified xsi:type="dcterms:W3CDTF">2018-11-01T10:41:12Z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2052-10.1.0.7521</vt:lpwstr>
  </property>
</Properties>
</file>